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4780" windowHeight="11895" activeTab="3"/>
  </bookViews>
  <sheets>
    <sheet name="Navigation" sheetId="4" r:id="rId1"/>
    <sheet name="Strains" sheetId="3" r:id="rId2"/>
    <sheet name="980006" sheetId="1" r:id="rId3"/>
    <sheet name="Scans" sheetId="2" r:id="rId4"/>
  </sheets>
  <calcPr calcId="125725"/>
</workbook>
</file>

<file path=xl/calcChain.xml><?xml version="1.0" encoding="utf-8"?>
<calcChain xmlns="http://schemas.openxmlformats.org/spreadsheetml/2006/main">
  <c r="M4" i="3"/>
  <c r="I4"/>
  <c r="M3"/>
  <c r="I3"/>
  <c r="M2"/>
  <c r="I2"/>
  <c r="K40" i="2" l="1"/>
  <c r="K41"/>
  <c r="K42"/>
  <c r="K43"/>
  <c r="K44"/>
  <c r="K45"/>
  <c r="K46"/>
  <c r="K47"/>
  <c r="K48"/>
  <c r="K49"/>
  <c r="K39"/>
  <c r="K29"/>
  <c r="K30"/>
  <c r="K31"/>
  <c r="K32"/>
  <c r="K33"/>
  <c r="K34"/>
  <c r="K35"/>
  <c r="K36"/>
  <c r="K37"/>
  <c r="K38"/>
  <c r="K28"/>
  <c r="K18"/>
  <c r="K19"/>
  <c r="K20"/>
  <c r="K21"/>
  <c r="K22"/>
  <c r="K23"/>
  <c r="K24"/>
  <c r="K25"/>
  <c r="K26"/>
  <c r="K27"/>
  <c r="K17"/>
  <c r="K7"/>
  <c r="K8"/>
  <c r="K9"/>
  <c r="K10"/>
  <c r="K11"/>
  <c r="K12"/>
  <c r="K13"/>
  <c r="K14"/>
  <c r="K15"/>
  <c r="K16"/>
  <c r="L40"/>
  <c r="L41"/>
  <c r="L42"/>
  <c r="L43"/>
  <c r="L44"/>
  <c r="L45"/>
  <c r="L46"/>
  <c r="L47"/>
  <c r="L48"/>
  <c r="L49"/>
  <c r="L39"/>
  <c r="J40"/>
  <c r="J41"/>
  <c r="J42"/>
  <c r="J43"/>
  <c r="J44"/>
  <c r="J45"/>
  <c r="J46"/>
  <c r="J47"/>
  <c r="J48"/>
  <c r="J49"/>
  <c r="J39"/>
  <c r="L29"/>
  <c r="L30"/>
  <c r="L31"/>
  <c r="L32"/>
  <c r="L33"/>
  <c r="L34"/>
  <c r="L35"/>
  <c r="L36"/>
  <c r="L37"/>
  <c r="L38"/>
  <c r="L28"/>
  <c r="J29"/>
  <c r="J30"/>
  <c r="J31"/>
  <c r="J32"/>
  <c r="J33"/>
  <c r="J34"/>
  <c r="J35"/>
  <c r="J36"/>
  <c r="J37"/>
  <c r="J38"/>
  <c r="J28"/>
  <c r="L18"/>
  <c r="L19"/>
  <c r="L20"/>
  <c r="L21"/>
  <c r="L22"/>
  <c r="L23"/>
  <c r="L24"/>
  <c r="L25"/>
  <c r="L26"/>
  <c r="L27"/>
  <c r="L17"/>
  <c r="J18"/>
  <c r="J19"/>
  <c r="J20"/>
  <c r="J21"/>
  <c r="J22"/>
  <c r="J23"/>
  <c r="J24"/>
  <c r="J25"/>
  <c r="J26"/>
  <c r="J27"/>
  <c r="J7"/>
  <c r="J8"/>
  <c r="J9"/>
  <c r="J10"/>
  <c r="J11"/>
  <c r="J12"/>
  <c r="J13"/>
  <c r="J14"/>
  <c r="J15"/>
  <c r="J16"/>
  <c r="J6"/>
  <c r="J17"/>
  <c r="L7"/>
  <c r="L8"/>
  <c r="L9"/>
  <c r="L10"/>
  <c r="L11"/>
  <c r="L12"/>
  <c r="L13"/>
  <c r="L14"/>
  <c r="L15"/>
  <c r="L16"/>
  <c r="L6"/>
  <c r="K6"/>
</calcChain>
</file>

<file path=xl/sharedStrings.xml><?xml version="1.0" encoding="utf-8"?>
<sst xmlns="http://schemas.openxmlformats.org/spreadsheetml/2006/main" count="135" uniqueCount="83">
  <si>
    <t xml:space="preserve">                                                                                </t>
  </si>
  <si>
    <t xml:space="preserve">Run :     1  Seq   1  Rec   1  File L3A:980006  Date 20-SEP-2013 19:05:29.44    </t>
  </si>
  <si>
    <t xml:space="preserve">Mode: MW_ANGLE      Npts    30 Rpts     0                                       </t>
  </si>
  <si>
    <t xml:space="preserve">Cmon: Mon1[  DB]=   10000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</si>
  <si>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</si>
  <si>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</si>
  <si>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</si>
  <si>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 -45.100  PHI= -90.200 DSRD=  10.000     </t>
  </si>
  <si>
    <t xml:space="preserve">Drv : XPOS=  30.000 YPOS=   0.800 ZPOS=  47.620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</si>
  <si>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</si>
  <si>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</si>
  <si>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</si>
  <si>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Z-AXIS</t>
  </si>
  <si>
    <t>Tooth</t>
  </si>
  <si>
    <t>X-AXIS</t>
  </si>
  <si>
    <t>Y-AXIS</t>
  </si>
  <si>
    <t>DSRD</t>
  </si>
  <si>
    <t>MON1</t>
  </si>
  <si>
    <t>X-wall</t>
  </si>
  <si>
    <t>mm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</si>
  <si>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</si>
  <si>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</si>
  <si>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</si>
  <si>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</si>
  <si>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</si>
  <si>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</si>
  <si>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</si>
  <si>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</si>
  <si>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</si>
  <si>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</si>
  <si>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</si>
  <si>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</si>
  <si>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</si>
  <si>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</si>
  <si>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</si>
  <si>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</si>
  <si>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</si>
  <si>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</si>
  <si>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</si>
  <si>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</si>
  <si>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</si>
  <si>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</si>
  <si>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</si>
  <si>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</si>
  <si>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</si>
  <si>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</si>
  <si>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</si>
  <si>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</si>
  <si>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</si>
  <si>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</si>
  <si>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</si>
  <si>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</si>
  <si>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</si>
  <si>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</si>
  <si>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</si>
  <si>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</si>
  <si>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</si>
  <si>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</si>
  <si>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</si>
  <si>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</si>
  <si>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</si>
  <si>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</si>
  <si>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</si>
  <si>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2  Seq   1  Rec   1  File L3A:980006  Date 20-SEP-2013 19:26:19.13    </t>
  </si>
  <si>
    <t xml:space="preserve">Mode: MW_ANGLE      Npts    31 Rpts     0                                       </t>
  </si>
  <si>
    <t xml:space="preserve">Drv : XPOS=  30.000 YPOS=  -2.100 ZPOS=  47.620 DSTD=   0.000                   </t>
  </si>
  <si>
    <t xml:space="preserve">Run :     3  Seq   1  Rec   2  File L3A:980006  Date 20-SEP-2013 19:44:27.37    </t>
  </si>
  <si>
    <t xml:space="preserve">Mode: MW_ANGLE      Npts    81 Rpts     0                                       </t>
  </si>
  <si>
    <t xml:space="preserve">Drv : XPOS=  28.000 YPOS=   1.000 ZPOS= 103.560 DSTD=   0.000                   </t>
  </si>
  <si>
    <t>Run 3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</si>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</sst>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34" borderId="0" xfId="0" applyFill="1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'980006'!$B$99:$B$148</c:f>
              <c:numCache>
                <c:formatCode>General</c:formatCode>
                <c:ptCount val="50"/>
                <c:pt idx="0">
                  <c:v>1.0049999999999999</c:v>
                </c:pt>
                <c:pt idx="1">
                  <c:v>0.89</c:v>
                </c:pt>
                <c:pt idx="2">
                  <c:v>0.79</c:v>
                </c:pt>
                <c:pt idx="3">
                  <c:v>0.69499999999999995</c:v>
                </c:pt>
                <c:pt idx="4">
                  <c:v>0.59</c:v>
                </c:pt>
                <c:pt idx="5">
                  <c:v>0.495</c:v>
                </c:pt>
                <c:pt idx="6">
                  <c:v>0.39</c:v>
                </c:pt>
                <c:pt idx="7">
                  <c:v>0.3</c:v>
                </c:pt>
                <c:pt idx="8">
                  <c:v>0.19</c:v>
                </c:pt>
                <c:pt idx="9">
                  <c:v>9.5000000000000001E-2</c:v>
                </c:pt>
                <c:pt idx="10">
                  <c:v>-5.0000000000000001E-3</c:v>
                </c:pt>
                <c:pt idx="11">
                  <c:v>-0.105</c:v>
                </c:pt>
                <c:pt idx="12">
                  <c:v>-0.215</c:v>
                </c:pt>
                <c:pt idx="13">
                  <c:v>-0.315</c:v>
                </c:pt>
                <c:pt idx="14">
                  <c:v>-0.40500000000000003</c:v>
                </c:pt>
                <c:pt idx="15">
                  <c:v>-0.51</c:v>
                </c:pt>
                <c:pt idx="16">
                  <c:v>-0.61</c:v>
                </c:pt>
                <c:pt idx="17">
                  <c:v>-0.71</c:v>
                </c:pt>
                <c:pt idx="18">
                  <c:v>-0.81</c:v>
                </c:pt>
                <c:pt idx="19">
                  <c:v>-0.91500000000000004</c:v>
                </c:pt>
                <c:pt idx="20">
                  <c:v>-1.0149999999999999</c:v>
                </c:pt>
                <c:pt idx="21">
                  <c:v>-1.115</c:v>
                </c:pt>
                <c:pt idx="22">
                  <c:v>-1.21</c:v>
                </c:pt>
                <c:pt idx="23">
                  <c:v>-1.31</c:v>
                </c:pt>
                <c:pt idx="24">
                  <c:v>-1.415</c:v>
                </c:pt>
                <c:pt idx="25">
                  <c:v>-1.51</c:v>
                </c:pt>
                <c:pt idx="26">
                  <c:v>-1.61</c:v>
                </c:pt>
                <c:pt idx="27">
                  <c:v>-1.71</c:v>
                </c:pt>
                <c:pt idx="28">
                  <c:v>-1.81</c:v>
                </c:pt>
                <c:pt idx="29">
                  <c:v>-1.915</c:v>
                </c:pt>
                <c:pt idx="30">
                  <c:v>-2.0099999999999998</c:v>
                </c:pt>
                <c:pt idx="31">
                  <c:v>-2.105</c:v>
                </c:pt>
                <c:pt idx="32">
                  <c:v>-2.2050000000000001</c:v>
                </c:pt>
                <c:pt idx="33">
                  <c:v>-2.3050000000000002</c:v>
                </c:pt>
                <c:pt idx="34">
                  <c:v>-2.41</c:v>
                </c:pt>
                <c:pt idx="35">
                  <c:v>-2.5150000000000001</c:v>
                </c:pt>
                <c:pt idx="36">
                  <c:v>-2.6150000000000002</c:v>
                </c:pt>
                <c:pt idx="37">
                  <c:v>-2.71</c:v>
                </c:pt>
                <c:pt idx="38">
                  <c:v>-2.81</c:v>
                </c:pt>
                <c:pt idx="39">
                  <c:v>-2.91</c:v>
                </c:pt>
                <c:pt idx="40">
                  <c:v>-3.01</c:v>
                </c:pt>
                <c:pt idx="41">
                  <c:v>-3.11</c:v>
                </c:pt>
                <c:pt idx="42">
                  <c:v>-3.21</c:v>
                </c:pt>
                <c:pt idx="43">
                  <c:v>-3.31</c:v>
                </c:pt>
                <c:pt idx="44">
                  <c:v>-3.41</c:v>
                </c:pt>
                <c:pt idx="45">
                  <c:v>-3.51</c:v>
                </c:pt>
                <c:pt idx="46">
                  <c:v>-3.61</c:v>
                </c:pt>
                <c:pt idx="47">
                  <c:v>-3.71</c:v>
                </c:pt>
                <c:pt idx="48">
                  <c:v>-3.8149999999999999</c:v>
                </c:pt>
                <c:pt idx="49">
                  <c:v>-3.91</c:v>
                </c:pt>
              </c:numCache>
            </c:numRef>
          </c:xVal>
          <c:yVal>
            <c:numRef>
              <c:f>'980006'!$E$99:$E$148</c:f>
              <c:numCache>
                <c:formatCode>General</c:formatCode>
                <c:ptCount val="50"/>
                <c:pt idx="0">
                  <c:v>36</c:v>
                </c:pt>
                <c:pt idx="1">
                  <c:v>38</c:v>
                </c:pt>
                <c:pt idx="2">
                  <c:v>32</c:v>
                </c:pt>
                <c:pt idx="3">
                  <c:v>35</c:v>
                </c:pt>
                <c:pt idx="4">
                  <c:v>42</c:v>
                </c:pt>
                <c:pt idx="5">
                  <c:v>36</c:v>
                </c:pt>
                <c:pt idx="6">
                  <c:v>32</c:v>
                </c:pt>
                <c:pt idx="7">
                  <c:v>40</c:v>
                </c:pt>
                <c:pt idx="8">
                  <c:v>26</c:v>
                </c:pt>
                <c:pt idx="9">
                  <c:v>37</c:v>
                </c:pt>
                <c:pt idx="10">
                  <c:v>41</c:v>
                </c:pt>
                <c:pt idx="11">
                  <c:v>46</c:v>
                </c:pt>
                <c:pt idx="12">
                  <c:v>63</c:v>
                </c:pt>
                <c:pt idx="13">
                  <c:v>85</c:v>
                </c:pt>
                <c:pt idx="14">
                  <c:v>108</c:v>
                </c:pt>
                <c:pt idx="15">
                  <c:v>111</c:v>
                </c:pt>
                <c:pt idx="16">
                  <c:v>96</c:v>
                </c:pt>
                <c:pt idx="17">
                  <c:v>92</c:v>
                </c:pt>
                <c:pt idx="18">
                  <c:v>99</c:v>
                </c:pt>
                <c:pt idx="19">
                  <c:v>115</c:v>
                </c:pt>
                <c:pt idx="20">
                  <c:v>104</c:v>
                </c:pt>
                <c:pt idx="21">
                  <c:v>103</c:v>
                </c:pt>
                <c:pt idx="22">
                  <c:v>99</c:v>
                </c:pt>
                <c:pt idx="23">
                  <c:v>120</c:v>
                </c:pt>
                <c:pt idx="24">
                  <c:v>115</c:v>
                </c:pt>
                <c:pt idx="25">
                  <c:v>104</c:v>
                </c:pt>
                <c:pt idx="26">
                  <c:v>99</c:v>
                </c:pt>
                <c:pt idx="27">
                  <c:v>98</c:v>
                </c:pt>
                <c:pt idx="28">
                  <c:v>110</c:v>
                </c:pt>
                <c:pt idx="29">
                  <c:v>104</c:v>
                </c:pt>
                <c:pt idx="30">
                  <c:v>101</c:v>
                </c:pt>
                <c:pt idx="31">
                  <c:v>104</c:v>
                </c:pt>
                <c:pt idx="32">
                  <c:v>103</c:v>
                </c:pt>
                <c:pt idx="33">
                  <c:v>109</c:v>
                </c:pt>
                <c:pt idx="34">
                  <c:v>104</c:v>
                </c:pt>
                <c:pt idx="35">
                  <c:v>98</c:v>
                </c:pt>
                <c:pt idx="36">
                  <c:v>111</c:v>
                </c:pt>
                <c:pt idx="37">
                  <c:v>104</c:v>
                </c:pt>
                <c:pt idx="38">
                  <c:v>95</c:v>
                </c:pt>
                <c:pt idx="39">
                  <c:v>103</c:v>
                </c:pt>
                <c:pt idx="40">
                  <c:v>102</c:v>
                </c:pt>
                <c:pt idx="41">
                  <c:v>93</c:v>
                </c:pt>
                <c:pt idx="42">
                  <c:v>54</c:v>
                </c:pt>
                <c:pt idx="43">
                  <c:v>42</c:v>
                </c:pt>
                <c:pt idx="44">
                  <c:v>38</c:v>
                </c:pt>
                <c:pt idx="45">
                  <c:v>47</c:v>
                </c:pt>
                <c:pt idx="46">
                  <c:v>28</c:v>
                </c:pt>
                <c:pt idx="47">
                  <c:v>31</c:v>
                </c:pt>
                <c:pt idx="48">
                  <c:v>28</c:v>
                </c:pt>
                <c:pt idx="49">
                  <c:v>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'980006'!$B$99:$B$148</c:f>
              <c:numCache>
                <c:formatCode>General</c:formatCode>
                <c:ptCount val="50"/>
                <c:pt idx="0">
                  <c:v>1.0049999999999999</c:v>
                </c:pt>
                <c:pt idx="1">
                  <c:v>0.89</c:v>
                </c:pt>
                <c:pt idx="2">
                  <c:v>0.79</c:v>
                </c:pt>
                <c:pt idx="3">
                  <c:v>0.69499999999999995</c:v>
                </c:pt>
                <c:pt idx="4">
                  <c:v>0.59</c:v>
                </c:pt>
                <c:pt idx="5">
                  <c:v>0.495</c:v>
                </c:pt>
                <c:pt idx="6">
                  <c:v>0.39</c:v>
                </c:pt>
                <c:pt idx="7">
                  <c:v>0.3</c:v>
                </c:pt>
                <c:pt idx="8">
                  <c:v>0.19</c:v>
                </c:pt>
                <c:pt idx="9">
                  <c:v>9.5000000000000001E-2</c:v>
                </c:pt>
                <c:pt idx="10">
                  <c:v>-5.0000000000000001E-3</c:v>
                </c:pt>
                <c:pt idx="11">
                  <c:v>-0.105</c:v>
                </c:pt>
                <c:pt idx="12">
                  <c:v>-0.215</c:v>
                </c:pt>
                <c:pt idx="13">
                  <c:v>-0.315</c:v>
                </c:pt>
                <c:pt idx="14">
                  <c:v>-0.40500000000000003</c:v>
                </c:pt>
                <c:pt idx="15">
                  <c:v>-0.51</c:v>
                </c:pt>
                <c:pt idx="16">
                  <c:v>-0.61</c:v>
                </c:pt>
                <c:pt idx="17">
                  <c:v>-0.71</c:v>
                </c:pt>
                <c:pt idx="18">
                  <c:v>-0.81</c:v>
                </c:pt>
                <c:pt idx="19">
                  <c:v>-0.91500000000000004</c:v>
                </c:pt>
                <c:pt idx="20">
                  <c:v>-1.0149999999999999</c:v>
                </c:pt>
                <c:pt idx="21">
                  <c:v>-1.115</c:v>
                </c:pt>
                <c:pt idx="22">
                  <c:v>-1.21</c:v>
                </c:pt>
                <c:pt idx="23">
                  <c:v>-1.31</c:v>
                </c:pt>
                <c:pt idx="24">
                  <c:v>-1.415</c:v>
                </c:pt>
                <c:pt idx="25">
                  <c:v>-1.51</c:v>
                </c:pt>
                <c:pt idx="26">
                  <c:v>-1.61</c:v>
                </c:pt>
                <c:pt idx="27">
                  <c:v>-1.71</c:v>
                </c:pt>
                <c:pt idx="28">
                  <c:v>-1.81</c:v>
                </c:pt>
                <c:pt idx="29">
                  <c:v>-1.915</c:v>
                </c:pt>
                <c:pt idx="30">
                  <c:v>-2.0099999999999998</c:v>
                </c:pt>
                <c:pt idx="31">
                  <c:v>-2.105</c:v>
                </c:pt>
                <c:pt idx="32">
                  <c:v>-2.2050000000000001</c:v>
                </c:pt>
                <c:pt idx="33">
                  <c:v>-2.3050000000000002</c:v>
                </c:pt>
                <c:pt idx="34">
                  <c:v>-2.41</c:v>
                </c:pt>
                <c:pt idx="35">
                  <c:v>-2.5150000000000001</c:v>
                </c:pt>
                <c:pt idx="36">
                  <c:v>-2.6150000000000002</c:v>
                </c:pt>
                <c:pt idx="37">
                  <c:v>-2.71</c:v>
                </c:pt>
                <c:pt idx="38">
                  <c:v>-2.81</c:v>
                </c:pt>
                <c:pt idx="39">
                  <c:v>-2.91</c:v>
                </c:pt>
                <c:pt idx="40">
                  <c:v>-3.01</c:v>
                </c:pt>
                <c:pt idx="41">
                  <c:v>-3.11</c:v>
                </c:pt>
                <c:pt idx="42">
                  <c:v>-3.21</c:v>
                </c:pt>
                <c:pt idx="43">
                  <c:v>-3.31</c:v>
                </c:pt>
                <c:pt idx="44">
                  <c:v>-3.41</c:v>
                </c:pt>
                <c:pt idx="45">
                  <c:v>-3.51</c:v>
                </c:pt>
                <c:pt idx="46">
                  <c:v>-3.61</c:v>
                </c:pt>
                <c:pt idx="47">
                  <c:v>-3.71</c:v>
                </c:pt>
                <c:pt idx="48">
                  <c:v>-3.8149999999999999</c:v>
                </c:pt>
                <c:pt idx="49">
                  <c:v>-3.91</c:v>
                </c:pt>
              </c:numCache>
            </c:numRef>
          </c:xVal>
          <c:yVal>
            <c:numRef>
              <c:f>'980006'!$F$99:$F$148</c:f>
              <c:numCache>
                <c:formatCode>0</c:formatCode>
                <c:ptCount val="50"/>
                <c:pt idx="0">
                  <c:v>23.641856294821494</c:v>
                </c:pt>
                <c:pt idx="1">
                  <c:v>25.396432457032876</c:v>
                </c:pt>
                <c:pt idx="2">
                  <c:v>27.192740433651618</c:v>
                </c:pt>
                <c:pt idx="3">
                  <c:v>29.154124621643827</c:v>
                </c:pt>
                <c:pt idx="4">
                  <c:v>31.632440896366223</c:v>
                </c:pt>
                <c:pt idx="5">
                  <c:v>34.171782955084858</c:v>
                </c:pt>
                <c:pt idx="6">
                  <c:v>37.320494510940954</c:v>
                </c:pt>
                <c:pt idx="7">
                  <c:v>40.311497935365843</c:v>
                </c:pt>
                <c:pt idx="8">
                  <c:v>44.333962539885498</c:v>
                </c:pt>
                <c:pt idx="9">
                  <c:v>48.125570133452754</c:v>
                </c:pt>
                <c:pt idx="10">
                  <c:v>52.418833191303982</c:v>
                </c:pt>
                <c:pt idx="11">
                  <c:v>56.996499872640747</c:v>
                </c:pt>
                <c:pt idx="12">
                  <c:v>62.31728289441098</c:v>
                </c:pt>
                <c:pt idx="13">
                  <c:v>67.363101783648077</c:v>
                </c:pt>
                <c:pt idx="14">
                  <c:v>72.025786450285949</c:v>
                </c:pt>
                <c:pt idx="15">
                  <c:v>77.544283079626226</c:v>
                </c:pt>
                <c:pt idx="16">
                  <c:v>82.803733229943631</c:v>
                </c:pt>
                <c:pt idx="17">
                  <c:v>87.98431998750479</c:v>
                </c:pt>
                <c:pt idx="18">
                  <c:v>92.99995227471409</c:v>
                </c:pt>
                <c:pt idx="19">
                  <c:v>97.991802305442448</c:v>
                </c:pt>
                <c:pt idx="20">
                  <c:v>102.39205546169519</c:v>
                </c:pt>
                <c:pt idx="21">
                  <c:v>106.35973106270396</c:v>
                </c:pt>
                <c:pt idx="22">
                  <c:v>109.65513865760084</c:v>
                </c:pt>
                <c:pt idx="23">
                  <c:v>112.55586797170326</c:v>
                </c:pt>
                <c:pt idx="24">
                  <c:v>114.90824466544804</c:v>
                </c:pt>
                <c:pt idx="25">
                  <c:v>116.37810419498811</c:v>
                </c:pt>
                <c:pt idx="26">
                  <c:v>117.21610623578422</c:v>
                </c:pt>
                <c:pt idx="27">
                  <c:v>117.30861146283759</c:v>
                </c:pt>
                <c:pt idx="28">
                  <c:v>116.65356021156114</c:v>
                </c:pt>
                <c:pt idx="29">
                  <c:v>115.17735006797618</c:v>
                </c:pt>
                <c:pt idx="30">
                  <c:v>113.17509901610259</c:v>
                </c:pt>
                <c:pt idx="31">
                  <c:v>110.58001637871052</c:v>
                </c:pt>
                <c:pt idx="32">
                  <c:v>107.26327534968766</c:v>
                </c:pt>
                <c:pt idx="33">
                  <c:v>103.41502529642905</c:v>
                </c:pt>
                <c:pt idx="34">
                  <c:v>98.888299367675344</c:v>
                </c:pt>
                <c:pt idx="35">
                  <c:v>93.960359586261234</c:v>
                </c:pt>
                <c:pt idx="36">
                  <c:v>88.987612062742329</c:v>
                </c:pt>
                <c:pt idx="37">
                  <c:v>84.093306346693169</c:v>
                </c:pt>
                <c:pt idx="38">
                  <c:v>78.845550608635165</c:v>
                </c:pt>
                <c:pt idx="39">
                  <c:v>73.580676607062472</c:v>
                </c:pt>
                <c:pt idx="40">
                  <c:v>68.374977598898965</c:v>
                </c:pt>
                <c:pt idx="41">
                  <c:v>63.29678090376661</c:v>
                </c:pt>
                <c:pt idx="42">
                  <c:v>58.405243921072163</c:v>
                </c:pt>
                <c:pt idx="43">
                  <c:v>53.74958694706438</c:v>
                </c:pt>
                <c:pt idx="44">
                  <c:v>49.368752367656946</c:v>
                </c:pt>
                <c:pt idx="45">
                  <c:v>45.291459961889814</c:v>
                </c:pt>
                <c:pt idx="46">
                  <c:v>41.536611971630457</c:v>
                </c:pt>
                <c:pt idx="47">
                  <c:v>38.113989877535069</c:v>
                </c:pt>
                <c:pt idx="48">
                  <c:v>34.879427691503906</c:v>
                </c:pt>
                <c:pt idx="49">
                  <c:v>32.2646440235225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5621632"/>
        <c:axId val="157325184"/>
      </c:scatterChart>
      <c:valAx>
        <c:axId val="155621632"/>
        <c:scaling>
          <c:orientation val="minMax"/>
        </c:scaling>
        <c:axPos val="b"/>
        <c:numFmt formatCode="General" sourceLinked="1"/>
        <c:tickLblPos val="nextTo"/>
        <c:crossAx val="157325184"/>
        <c:crosses val="autoZero"/>
        <c:crossBetween val="midCat"/>
      </c:valAx>
      <c:valAx>
        <c:axId val="157325184"/>
        <c:scaling>
          <c:orientation val="minMax"/>
        </c:scaling>
        <c:axPos val="l"/>
        <c:majorGridlines/>
        <c:numFmt formatCode="General" sourceLinked="1"/>
        <c:tickLblPos val="nextTo"/>
        <c:crossAx val="155621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Scans!$J$6:$J$49</c:f>
              <c:numCache>
                <c:formatCode>General</c:formatCode>
                <c:ptCount val="44"/>
                <c:pt idx="0">
                  <c:v>26.634999999999998</c:v>
                </c:pt>
                <c:pt idx="1">
                  <c:v>26.68</c:v>
                </c:pt>
                <c:pt idx="2">
                  <c:v>26.59</c:v>
                </c:pt>
                <c:pt idx="3">
                  <c:v>26.009999999999998</c:v>
                </c:pt>
                <c:pt idx="4">
                  <c:v>25.66</c:v>
                </c:pt>
                <c:pt idx="5">
                  <c:v>25.584999999999997</c:v>
                </c:pt>
                <c:pt idx="6">
                  <c:v>25.764999999999997</c:v>
                </c:pt>
                <c:pt idx="7">
                  <c:v>26.24</c:v>
                </c:pt>
                <c:pt idx="8">
                  <c:v>26.195</c:v>
                </c:pt>
                <c:pt idx="9">
                  <c:v>25.884999999999998</c:v>
                </c:pt>
                <c:pt idx="10">
                  <c:v>23.764999999999997</c:v>
                </c:pt>
                <c:pt idx="11">
                  <c:v>28.984999999999999</c:v>
                </c:pt>
                <c:pt idx="12">
                  <c:v>29.03</c:v>
                </c:pt>
                <c:pt idx="13">
                  <c:v>28.94</c:v>
                </c:pt>
                <c:pt idx="14">
                  <c:v>28.36</c:v>
                </c:pt>
                <c:pt idx="15">
                  <c:v>28.01</c:v>
                </c:pt>
                <c:pt idx="16">
                  <c:v>27.934999999999999</c:v>
                </c:pt>
                <c:pt idx="17">
                  <c:v>28.114999999999998</c:v>
                </c:pt>
                <c:pt idx="18">
                  <c:v>28.59</c:v>
                </c:pt>
                <c:pt idx="19">
                  <c:v>28.545000000000002</c:v>
                </c:pt>
                <c:pt idx="20">
                  <c:v>28.234999999999999</c:v>
                </c:pt>
                <c:pt idx="21">
                  <c:v>26.114999999999998</c:v>
                </c:pt>
                <c:pt idx="22">
                  <c:v>27.535</c:v>
                </c:pt>
                <c:pt idx="23">
                  <c:v>27.580000000000002</c:v>
                </c:pt>
                <c:pt idx="24">
                  <c:v>27.490000000000002</c:v>
                </c:pt>
                <c:pt idx="25">
                  <c:v>26.91</c:v>
                </c:pt>
                <c:pt idx="26">
                  <c:v>26.560000000000002</c:v>
                </c:pt>
                <c:pt idx="27">
                  <c:v>26.484999999999999</c:v>
                </c:pt>
                <c:pt idx="28">
                  <c:v>26.664999999999999</c:v>
                </c:pt>
                <c:pt idx="29">
                  <c:v>27.14</c:v>
                </c:pt>
                <c:pt idx="30">
                  <c:v>27.095000000000002</c:v>
                </c:pt>
                <c:pt idx="31">
                  <c:v>26.785</c:v>
                </c:pt>
                <c:pt idx="32">
                  <c:v>24.664999999999999</c:v>
                </c:pt>
                <c:pt idx="33">
                  <c:v>26.934999999999999</c:v>
                </c:pt>
                <c:pt idx="34">
                  <c:v>26.98</c:v>
                </c:pt>
                <c:pt idx="35">
                  <c:v>26.89</c:v>
                </c:pt>
                <c:pt idx="36">
                  <c:v>26.31</c:v>
                </c:pt>
                <c:pt idx="37">
                  <c:v>25.96</c:v>
                </c:pt>
                <c:pt idx="38">
                  <c:v>25.884999999999998</c:v>
                </c:pt>
                <c:pt idx="39">
                  <c:v>26.064999999999998</c:v>
                </c:pt>
                <c:pt idx="40">
                  <c:v>26.54</c:v>
                </c:pt>
                <c:pt idx="41">
                  <c:v>26.495000000000001</c:v>
                </c:pt>
                <c:pt idx="42">
                  <c:v>26.184999999999999</c:v>
                </c:pt>
                <c:pt idx="43">
                  <c:v>24.064999999999998</c:v>
                </c:pt>
              </c:numCache>
            </c:numRef>
          </c:xVal>
          <c:yVal>
            <c:numRef>
              <c:f>Scans!$L$6:$L$49</c:f>
              <c:numCache>
                <c:formatCode>General</c:formatCode>
                <c:ptCount val="44"/>
                <c:pt idx="0">
                  <c:v>47.622500000000002</c:v>
                </c:pt>
                <c:pt idx="1">
                  <c:v>50.942499999999995</c:v>
                </c:pt>
                <c:pt idx="2">
                  <c:v>54.3125</c:v>
                </c:pt>
                <c:pt idx="3">
                  <c:v>57.575000000000003</c:v>
                </c:pt>
                <c:pt idx="4">
                  <c:v>60.892499999999998</c:v>
                </c:pt>
                <c:pt idx="5">
                  <c:v>64.13</c:v>
                </c:pt>
                <c:pt idx="6">
                  <c:v>67.59</c:v>
                </c:pt>
                <c:pt idx="7">
                  <c:v>70.862500000000011</c:v>
                </c:pt>
                <c:pt idx="8">
                  <c:v>74.05</c:v>
                </c:pt>
                <c:pt idx="9">
                  <c:v>77.352499999999992</c:v>
                </c:pt>
                <c:pt idx="10">
                  <c:v>103.56</c:v>
                </c:pt>
                <c:pt idx="11">
                  <c:v>47.622500000000002</c:v>
                </c:pt>
                <c:pt idx="12">
                  <c:v>50.942499999999995</c:v>
                </c:pt>
                <c:pt idx="13">
                  <c:v>54.3125</c:v>
                </c:pt>
                <c:pt idx="14">
                  <c:v>57.575000000000003</c:v>
                </c:pt>
                <c:pt idx="15">
                  <c:v>60.892499999999998</c:v>
                </c:pt>
                <c:pt idx="16">
                  <c:v>64.13</c:v>
                </c:pt>
                <c:pt idx="17">
                  <c:v>67.59</c:v>
                </c:pt>
                <c:pt idx="18">
                  <c:v>70.862500000000011</c:v>
                </c:pt>
                <c:pt idx="19">
                  <c:v>74.05</c:v>
                </c:pt>
                <c:pt idx="20">
                  <c:v>77.352499999999992</c:v>
                </c:pt>
                <c:pt idx="21">
                  <c:v>103.56</c:v>
                </c:pt>
                <c:pt idx="22">
                  <c:v>47.622500000000002</c:v>
                </c:pt>
                <c:pt idx="23">
                  <c:v>50.942499999999995</c:v>
                </c:pt>
                <c:pt idx="24">
                  <c:v>54.3125</c:v>
                </c:pt>
                <c:pt idx="25">
                  <c:v>57.575000000000003</c:v>
                </c:pt>
                <c:pt idx="26">
                  <c:v>60.892499999999998</c:v>
                </c:pt>
                <c:pt idx="27">
                  <c:v>64.13</c:v>
                </c:pt>
                <c:pt idx="28">
                  <c:v>67.59</c:v>
                </c:pt>
                <c:pt idx="29">
                  <c:v>70.862500000000011</c:v>
                </c:pt>
                <c:pt idx="30">
                  <c:v>74.05</c:v>
                </c:pt>
                <c:pt idx="31">
                  <c:v>77.352499999999992</c:v>
                </c:pt>
                <c:pt idx="32">
                  <c:v>103.56</c:v>
                </c:pt>
                <c:pt idx="33">
                  <c:v>47.622500000000002</c:v>
                </c:pt>
                <c:pt idx="34">
                  <c:v>50.942499999999995</c:v>
                </c:pt>
                <c:pt idx="35">
                  <c:v>54.3125</c:v>
                </c:pt>
                <c:pt idx="36">
                  <c:v>57.575000000000003</c:v>
                </c:pt>
                <c:pt idx="37">
                  <c:v>60.892499999999998</c:v>
                </c:pt>
                <c:pt idx="38">
                  <c:v>64.13</c:v>
                </c:pt>
                <c:pt idx="39">
                  <c:v>67.59</c:v>
                </c:pt>
                <c:pt idx="40">
                  <c:v>70.862500000000011</c:v>
                </c:pt>
                <c:pt idx="41">
                  <c:v>74.05</c:v>
                </c:pt>
                <c:pt idx="42">
                  <c:v>77.352499999999992</c:v>
                </c:pt>
                <c:pt idx="43">
                  <c:v>103.56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Scans!$E$6:$E$16</c:f>
              <c:numCache>
                <c:formatCode>General</c:formatCode>
                <c:ptCount val="11"/>
                <c:pt idx="0">
                  <c:v>26.484999999999999</c:v>
                </c:pt>
                <c:pt idx="1">
                  <c:v>26.53</c:v>
                </c:pt>
                <c:pt idx="2">
                  <c:v>26.44</c:v>
                </c:pt>
                <c:pt idx="3">
                  <c:v>25.86</c:v>
                </c:pt>
                <c:pt idx="4">
                  <c:v>25.51</c:v>
                </c:pt>
                <c:pt idx="5">
                  <c:v>25.434999999999999</c:v>
                </c:pt>
                <c:pt idx="6">
                  <c:v>25.614999999999998</c:v>
                </c:pt>
                <c:pt idx="7">
                  <c:v>26.09</c:v>
                </c:pt>
                <c:pt idx="8">
                  <c:v>26.045000000000002</c:v>
                </c:pt>
                <c:pt idx="9">
                  <c:v>25.734999999999999</c:v>
                </c:pt>
                <c:pt idx="10">
                  <c:v>23.614999999999998</c:v>
                </c:pt>
              </c:numCache>
            </c:numRef>
          </c:xVal>
          <c:yVal>
            <c:numRef>
              <c:f>Scans!$F$6:$F$16</c:f>
              <c:numCache>
                <c:formatCode>General</c:formatCode>
                <c:ptCount val="11"/>
                <c:pt idx="0">
                  <c:v>47.622500000000002</c:v>
                </c:pt>
                <c:pt idx="1">
                  <c:v>50.942499999999995</c:v>
                </c:pt>
                <c:pt idx="2">
                  <c:v>54.3125</c:v>
                </c:pt>
                <c:pt idx="3">
                  <c:v>57.575000000000003</c:v>
                </c:pt>
                <c:pt idx="4">
                  <c:v>60.892499999999998</c:v>
                </c:pt>
                <c:pt idx="5">
                  <c:v>64.13</c:v>
                </c:pt>
                <c:pt idx="6">
                  <c:v>67.59</c:v>
                </c:pt>
                <c:pt idx="7">
                  <c:v>70.862500000000011</c:v>
                </c:pt>
                <c:pt idx="8">
                  <c:v>74.05</c:v>
                </c:pt>
                <c:pt idx="9">
                  <c:v>77.352499999999992</c:v>
                </c:pt>
                <c:pt idx="10">
                  <c:v>103.56</c:v>
                </c:pt>
              </c:numCache>
            </c:numRef>
          </c:yVal>
        </c:ser>
        <c:axId val="155607424"/>
        <c:axId val="155609728"/>
      </c:scatterChart>
      <c:valAx>
        <c:axId val="155607424"/>
        <c:scaling>
          <c:orientation val="minMax"/>
          <c:max val="30"/>
          <c:min val="23"/>
        </c:scaling>
        <c:axPos val="b"/>
        <c:numFmt formatCode="General" sourceLinked="1"/>
        <c:tickLblPos val="nextTo"/>
        <c:crossAx val="155609728"/>
        <c:crosses val="autoZero"/>
        <c:crossBetween val="midCat"/>
      </c:valAx>
      <c:valAx>
        <c:axId val="155609728"/>
        <c:scaling>
          <c:orientation val="minMax"/>
          <c:max val="105"/>
          <c:min val="40"/>
        </c:scaling>
        <c:axPos val="l"/>
        <c:majorGridlines/>
        <c:numFmt formatCode="General" sourceLinked="1"/>
        <c:tickLblPos val="nextTo"/>
        <c:crossAx val="15560742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99</xdr:row>
      <xdr:rowOff>0</xdr:rowOff>
    </xdr:from>
    <xdr:to>
      <xdr:col>12</xdr:col>
      <xdr:colOff>190500</xdr:colOff>
      <xdr:row>116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180975</xdr:colOff>
      <xdr:row>7</xdr:row>
      <xdr:rowOff>85725</xdr:rowOff>
    </xdr:from>
    <xdr:to>
      <xdr:col>20</xdr:col>
      <xdr:colOff>485775</xdr:colOff>
      <xdr:row>33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51</v>
      </c>
      <c r="B1">
        <v>980006</v>
      </c>
      <c r="E1" t="s">
        <v>20</v>
      </c>
      <c r="F1" t="s">
        <v>21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</row>
    <row r="2" spans="1:15">
      <c r="A2" t="s">
        <v>62</v>
      </c>
      <c r="B2">
        <v>3</v>
      </c>
      <c r="E2">
        <v>1</v>
      </c>
      <c r="F2">
        <v>5</v>
      </c>
      <c r="G2">
        <v>15</v>
      </c>
      <c r="H2">
        <v>18</v>
      </c>
      <c r="I2">
        <v>47</v>
      </c>
      <c r="J2">
        <v>2</v>
      </c>
      <c r="K2">
        <v>5</v>
      </c>
      <c r="L2">
        <v>4</v>
      </c>
      <c r="M2">
        <v>3</v>
      </c>
      <c r="N2" t="s">
        <v>38</v>
      </c>
      <c r="O2">
        <v>11</v>
      </c>
    </row>
    <row r="3" spans="1:15">
      <c r="A3" t="s">
        <v>52</v>
      </c>
      <c r="B3" t="s">
        <v>53</v>
      </c>
      <c r="E3">
        <v>2</v>
      </c>
      <c r="F3">
        <v>52</v>
      </c>
      <c r="G3">
        <v>62</v>
      </c>
      <c r="H3">
        <v>65</v>
      </c>
      <c r="I3">
        <v>81</v>
      </c>
      <c r="J3">
        <v>2</v>
      </c>
      <c r="K3">
        <v>5</v>
      </c>
      <c r="L3">
        <v>4</v>
      </c>
      <c r="M3">
        <v>3</v>
      </c>
      <c r="N3" t="s">
        <v>38</v>
      </c>
      <c r="O3">
        <v>11</v>
      </c>
    </row>
    <row r="4" spans="1:15">
      <c r="A4" t="s">
        <v>60</v>
      </c>
      <c r="B4">
        <v>148</v>
      </c>
      <c r="E4">
        <v>3</v>
      </c>
      <c r="F4">
        <v>86</v>
      </c>
      <c r="G4">
        <v>96</v>
      </c>
      <c r="H4">
        <v>99</v>
      </c>
      <c r="I4">
        <v>148</v>
      </c>
      <c r="J4">
        <v>2</v>
      </c>
      <c r="K4">
        <v>5</v>
      </c>
      <c r="L4">
        <v>4</v>
      </c>
      <c r="M4">
        <v>3</v>
      </c>
      <c r="N4" t="s">
        <v>38</v>
      </c>
      <c r="O4">
        <v>11</v>
      </c>
    </row>
    <row r="5" spans="1:15">
      <c r="A5" t="s">
        <v>54</v>
      </c>
      <c r="B5">
        <v>19</v>
      </c>
    </row>
    <row r="6" spans="1:15">
      <c r="A6" t="s">
        <v>55</v>
      </c>
      <c r="B6">
        <v>5</v>
      </c>
    </row>
    <row r="7" spans="1:15">
      <c r="A7" t="s">
        <v>56</v>
      </c>
      <c r="B7">
        <v>13</v>
      </c>
    </row>
    <row r="8" spans="1:15">
      <c r="A8" t="s">
        <v>57</v>
      </c>
      <c r="B8">
        <v>0</v>
      </c>
    </row>
    <row r="9" spans="1:15">
      <c r="A9" t="s">
        <v>58</v>
      </c>
      <c r="B9" t="s">
        <v>59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4"/>
  <sheetViews>
    <sheetView workbookViewId="0"/>
  </sheetViews>
  <sheetFormatPr defaultRowHeight="15"/>
  <sheetData>
    <row r="1" spans="1:30" s="3" customFormat="1" ht="15.75">
      <c r="A1" s="3" t="s">
        <v>20</v>
      </c>
      <c r="B1" s="3" t="s">
        <v>31</v>
      </c>
      <c r="C1" s="3" t="s">
        <v>32</v>
      </c>
      <c r="D1" s="3" t="s">
        <v>33</v>
      </c>
      <c r="E1" s="3" t="s">
        <v>34</v>
      </c>
      <c r="F1" s="3" t="s">
        <v>35</v>
      </c>
      <c r="G1" s="3" t="s">
        <v>36</v>
      </c>
      <c r="H1" s="3" t="s">
        <v>25</v>
      </c>
      <c r="I1" s="3" t="s">
        <v>16</v>
      </c>
      <c r="J1" s="3" t="s">
        <v>37</v>
      </c>
      <c r="K1" s="3" t="s">
        <v>38</v>
      </c>
      <c r="L1" s="3" t="s">
        <v>39</v>
      </c>
      <c r="M1" s="3" t="s">
        <v>40</v>
      </c>
      <c r="N1" s="3" t="s">
        <v>41</v>
      </c>
      <c r="O1" s="3" t="s">
        <v>46</v>
      </c>
      <c r="P1" s="3" t="s">
        <v>47</v>
      </c>
      <c r="Q1" s="3" t="s">
        <v>48</v>
      </c>
      <c r="R1" s="3" t="s">
        <v>49</v>
      </c>
      <c r="S1" s="3" t="s">
        <v>50</v>
      </c>
      <c r="T1" s="3" t="s">
        <v>71</v>
      </c>
      <c r="U1" s="6" t="s">
        <v>77</v>
      </c>
      <c r="V1" s="6" t="s">
        <v>72</v>
      </c>
      <c r="W1" s="6" t="s">
        <v>73</v>
      </c>
      <c r="X1" s="3" t="s">
        <v>74</v>
      </c>
      <c r="Y1" s="6" t="s">
        <v>78</v>
      </c>
      <c r="Z1" s="3" t="s">
        <v>75</v>
      </c>
      <c r="AA1" s="6" t="s">
        <v>79</v>
      </c>
      <c r="AB1" s="3" t="s">
        <v>76</v>
      </c>
      <c r="AC1" s="6" t="s">
        <v>80</v>
      </c>
      <c r="AD1" s="6" t="s">
        <v>81</v>
      </c>
    </row>
    <row r="2" spans="1:30">
      <c r="A2">
        <v>1</v>
      </c>
      <c r="B2">
        <v>1</v>
      </c>
      <c r="C2">
        <v>980006</v>
      </c>
      <c r="D2" s="4">
        <v>41537.795479629633</v>
      </c>
      <c r="E2">
        <v>71.87</v>
      </c>
      <c r="F2">
        <v>35.935000000000002</v>
      </c>
      <c r="G2">
        <v>-45.1</v>
      </c>
      <c r="H2">
        <v>-90.2</v>
      </c>
      <c r="I2">
        <f xml:space="preserve">  10</f>
        <v>10</v>
      </c>
      <c r="J2">
        <v>30</v>
      </c>
      <c r="K2">
        <v>0.8</v>
      </c>
      <c r="L2">
        <v>47.62</v>
      </c>
      <c r="M2">
        <f xml:space="preserve">   0</f>
        <v>0</v>
      </c>
      <c r="N2" t="s">
        <v>42</v>
      </c>
      <c r="O2">
        <v>30</v>
      </c>
      <c r="P2">
        <v>10000</v>
      </c>
      <c r="Q2">
        <v>37</v>
      </c>
      <c r="R2">
        <v>123</v>
      </c>
      <c r="S2">
        <v>36</v>
      </c>
    </row>
    <row r="3" spans="1:30">
      <c r="A3">
        <v>2</v>
      </c>
      <c r="B3">
        <v>1</v>
      </c>
      <c r="C3">
        <v>980006</v>
      </c>
      <c r="D3" s="4">
        <v>41537.80994363426</v>
      </c>
      <c r="E3">
        <v>71.87</v>
      </c>
      <c r="F3">
        <v>35.935000000000002</v>
      </c>
      <c r="G3">
        <v>-45.1</v>
      </c>
      <c r="H3">
        <v>-90.2</v>
      </c>
      <c r="I3">
        <f xml:space="preserve">  10</f>
        <v>10</v>
      </c>
      <c r="J3">
        <v>30</v>
      </c>
      <c r="K3">
        <v>-2.1</v>
      </c>
      <c r="L3">
        <v>47.62</v>
      </c>
      <c r="M3">
        <f xml:space="preserve">   0</f>
        <v>0</v>
      </c>
      <c r="N3" t="s">
        <v>42</v>
      </c>
      <c r="O3">
        <v>17</v>
      </c>
      <c r="P3">
        <v>10000</v>
      </c>
      <c r="Q3">
        <v>38</v>
      </c>
      <c r="R3">
        <v>113</v>
      </c>
      <c r="S3">
        <v>34</v>
      </c>
    </row>
    <row r="4" spans="1:30">
      <c r="A4">
        <v>3</v>
      </c>
      <c r="B4">
        <v>2</v>
      </c>
      <c r="C4">
        <v>980006</v>
      </c>
      <c r="D4" s="4">
        <v>41537.822539004628</v>
      </c>
      <c r="E4">
        <v>71.87</v>
      </c>
      <c r="F4">
        <v>35.935000000000002</v>
      </c>
      <c r="G4">
        <v>-45.1</v>
      </c>
      <c r="H4">
        <v>-90.2</v>
      </c>
      <c r="I4">
        <f xml:space="preserve">  10</f>
        <v>10</v>
      </c>
      <c r="J4">
        <v>28</v>
      </c>
      <c r="K4">
        <v>1</v>
      </c>
      <c r="L4">
        <v>103.56</v>
      </c>
      <c r="M4">
        <f xml:space="preserve">   0</f>
        <v>0</v>
      </c>
      <c r="N4" t="s">
        <v>42</v>
      </c>
      <c r="O4">
        <v>50</v>
      </c>
      <c r="P4">
        <v>10000</v>
      </c>
      <c r="Q4">
        <v>41</v>
      </c>
      <c r="R4">
        <v>120</v>
      </c>
      <c r="S4">
        <v>26</v>
      </c>
      <c r="T4" s="7">
        <v>292.42672023783615</v>
      </c>
      <c r="U4" s="7">
        <v>25.905163468834079</v>
      </c>
      <c r="V4" s="7">
        <v>-1.6723439792340373</v>
      </c>
      <c r="W4" s="7">
        <v>5.1383073720010879E-2</v>
      </c>
      <c r="X4" s="7">
        <v>2.7282659190695013</v>
      </c>
      <c r="Y4" s="7">
        <v>0.32572880889354239</v>
      </c>
      <c r="Z4" s="7">
        <v>48.409415201083242</v>
      </c>
      <c r="AA4" s="7">
        <v>27.838246170956968</v>
      </c>
      <c r="AB4" t="s">
        <v>82</v>
      </c>
      <c r="AC4" t="s">
        <v>82</v>
      </c>
      <c r="AD4" s="7">
        <v>1.7168231777272018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48"/>
  <sheetViews>
    <sheetView topLeftCell="A82" workbookViewId="0"/>
  </sheetViews>
  <sheetFormatPr defaultRowHeight="15"/>
  <sheetData>
    <row r="1" spans="1:2">
      <c r="A1" t="s">
        <v>61</v>
      </c>
      <c r="B1">
        <v>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45</v>
      </c>
      <c r="B17" t="s">
        <v>38</v>
      </c>
      <c r="C17" t="s">
        <v>28</v>
      </c>
      <c r="D17" t="s">
        <v>44</v>
      </c>
      <c r="E17" t="s">
        <v>43</v>
      </c>
    </row>
    <row r="18" spans="1:5">
      <c r="A18">
        <v>1</v>
      </c>
      <c r="B18">
        <v>0.80500000000000005</v>
      </c>
      <c r="C18">
        <v>37</v>
      </c>
      <c r="D18">
        <v>10000</v>
      </c>
      <c r="E18">
        <v>42</v>
      </c>
    </row>
    <row r="19" spans="1:5">
      <c r="A19">
        <v>2</v>
      </c>
      <c r="B19">
        <v>0.69</v>
      </c>
      <c r="C19">
        <v>37</v>
      </c>
      <c r="D19">
        <v>10000</v>
      </c>
      <c r="E19">
        <v>42</v>
      </c>
    </row>
    <row r="20" spans="1:5">
      <c r="A20">
        <v>3</v>
      </c>
      <c r="B20">
        <v>0.59499999999999997</v>
      </c>
      <c r="C20">
        <v>37</v>
      </c>
      <c r="D20">
        <v>10000</v>
      </c>
      <c r="E20">
        <v>40</v>
      </c>
    </row>
    <row r="21" spans="1:5">
      <c r="A21">
        <v>4</v>
      </c>
      <c r="B21">
        <v>0.505</v>
      </c>
      <c r="C21">
        <v>37</v>
      </c>
      <c r="D21">
        <v>10000</v>
      </c>
      <c r="E21">
        <v>44</v>
      </c>
    </row>
    <row r="22" spans="1:5">
      <c r="A22">
        <v>5</v>
      </c>
      <c r="B22">
        <v>0.4</v>
      </c>
      <c r="C22">
        <v>37</v>
      </c>
      <c r="D22">
        <v>10000</v>
      </c>
      <c r="E22">
        <v>45</v>
      </c>
    </row>
    <row r="23" spans="1:5">
      <c r="A23">
        <v>6</v>
      </c>
      <c r="B23">
        <v>0.29499999999999998</v>
      </c>
      <c r="C23">
        <v>37</v>
      </c>
      <c r="D23">
        <v>10000</v>
      </c>
      <c r="E23">
        <v>43</v>
      </c>
    </row>
    <row r="24" spans="1:5">
      <c r="A24">
        <v>7</v>
      </c>
      <c r="B24">
        <v>0.19</v>
      </c>
      <c r="C24">
        <v>36</v>
      </c>
      <c r="D24">
        <v>10000</v>
      </c>
      <c r="E24">
        <v>39</v>
      </c>
    </row>
    <row r="25" spans="1:5">
      <c r="A25">
        <v>8</v>
      </c>
      <c r="B25">
        <v>9.5000000000000001E-2</v>
      </c>
      <c r="C25">
        <v>36</v>
      </c>
      <c r="D25">
        <v>10000</v>
      </c>
      <c r="E25">
        <v>36</v>
      </c>
    </row>
    <row r="26" spans="1:5">
      <c r="A26">
        <v>9</v>
      </c>
      <c r="B26">
        <v>-5.0000000000000001E-3</v>
      </c>
      <c r="C26">
        <v>37</v>
      </c>
      <c r="D26">
        <v>10000</v>
      </c>
      <c r="E26">
        <v>49</v>
      </c>
    </row>
    <row r="27" spans="1:5">
      <c r="A27">
        <v>10</v>
      </c>
      <c r="B27">
        <v>-0.1</v>
      </c>
      <c r="C27">
        <v>37</v>
      </c>
      <c r="D27">
        <v>10000</v>
      </c>
      <c r="E27">
        <v>54</v>
      </c>
    </row>
    <row r="28" spans="1:5">
      <c r="A28">
        <v>11</v>
      </c>
      <c r="B28">
        <v>-0.20499999999999999</v>
      </c>
      <c r="C28">
        <v>37</v>
      </c>
      <c r="D28">
        <v>10000</v>
      </c>
      <c r="E28">
        <v>81</v>
      </c>
    </row>
    <row r="29" spans="1:5">
      <c r="A29">
        <v>12</v>
      </c>
      <c r="B29">
        <v>-0.30499999999999999</v>
      </c>
      <c r="C29">
        <v>37</v>
      </c>
      <c r="D29">
        <v>10000</v>
      </c>
      <c r="E29">
        <v>94</v>
      </c>
    </row>
    <row r="30" spans="1:5">
      <c r="A30">
        <v>13</v>
      </c>
      <c r="B30">
        <v>-0.40500000000000003</v>
      </c>
      <c r="C30">
        <v>37</v>
      </c>
      <c r="D30">
        <v>10000</v>
      </c>
      <c r="E30">
        <v>107</v>
      </c>
    </row>
    <row r="31" spans="1:5">
      <c r="A31">
        <v>14</v>
      </c>
      <c r="B31">
        <v>-0.505</v>
      </c>
      <c r="C31">
        <v>37</v>
      </c>
      <c r="D31">
        <v>10000</v>
      </c>
      <c r="E31">
        <v>112</v>
      </c>
    </row>
    <row r="32" spans="1:5">
      <c r="A32">
        <v>15</v>
      </c>
      <c r="B32">
        <v>-0.61</v>
      </c>
      <c r="C32">
        <v>37</v>
      </c>
      <c r="D32">
        <v>10000</v>
      </c>
      <c r="E32">
        <v>104</v>
      </c>
    </row>
    <row r="33" spans="1:5">
      <c r="A33">
        <v>16</v>
      </c>
      <c r="B33">
        <v>-0.71</v>
      </c>
      <c r="C33">
        <v>37</v>
      </c>
      <c r="D33">
        <v>10000</v>
      </c>
      <c r="E33">
        <v>105</v>
      </c>
    </row>
    <row r="34" spans="1:5">
      <c r="A34">
        <v>17</v>
      </c>
      <c r="B34">
        <v>-0.81499999999999995</v>
      </c>
      <c r="C34">
        <v>37</v>
      </c>
      <c r="D34">
        <v>10000</v>
      </c>
      <c r="E34">
        <v>96</v>
      </c>
    </row>
    <row r="35" spans="1:5">
      <c r="A35">
        <v>18</v>
      </c>
      <c r="B35">
        <v>-0.91500000000000004</v>
      </c>
      <c r="C35">
        <v>37</v>
      </c>
      <c r="D35">
        <v>10000</v>
      </c>
      <c r="E35">
        <v>114</v>
      </c>
    </row>
    <row r="36" spans="1:5">
      <c r="A36">
        <v>19</v>
      </c>
      <c r="B36">
        <v>-1.0149999999999999</v>
      </c>
      <c r="C36">
        <v>37</v>
      </c>
      <c r="D36">
        <v>10000</v>
      </c>
      <c r="E36">
        <v>102</v>
      </c>
    </row>
    <row r="37" spans="1:5">
      <c r="A37">
        <v>20</v>
      </c>
      <c r="B37">
        <v>-1.1100000000000001</v>
      </c>
      <c r="C37">
        <v>37</v>
      </c>
      <c r="D37">
        <v>10000</v>
      </c>
      <c r="E37">
        <v>94</v>
      </c>
    </row>
    <row r="38" spans="1:5">
      <c r="A38">
        <v>21</v>
      </c>
      <c r="B38">
        <v>-1.2150000000000001</v>
      </c>
      <c r="C38">
        <v>37</v>
      </c>
      <c r="D38">
        <v>10000</v>
      </c>
      <c r="E38">
        <v>104</v>
      </c>
    </row>
    <row r="39" spans="1:5">
      <c r="A39">
        <v>22</v>
      </c>
      <c r="B39">
        <v>-1.3149999999999999</v>
      </c>
      <c r="C39">
        <v>37</v>
      </c>
      <c r="D39">
        <v>10000</v>
      </c>
      <c r="E39">
        <v>90</v>
      </c>
    </row>
    <row r="40" spans="1:5">
      <c r="A40">
        <v>23</v>
      </c>
      <c r="B40">
        <v>-1.41</v>
      </c>
      <c r="C40">
        <v>37</v>
      </c>
      <c r="D40">
        <v>10000</v>
      </c>
      <c r="E40">
        <v>99</v>
      </c>
    </row>
    <row r="41" spans="1:5">
      <c r="A41">
        <v>24</v>
      </c>
      <c r="B41">
        <v>-1.5149999999999999</v>
      </c>
      <c r="C41">
        <v>37</v>
      </c>
      <c r="D41">
        <v>10000</v>
      </c>
      <c r="E41">
        <v>123</v>
      </c>
    </row>
    <row r="42" spans="1:5">
      <c r="A42">
        <v>25</v>
      </c>
      <c r="B42">
        <v>-1.615</v>
      </c>
      <c r="C42">
        <v>37</v>
      </c>
      <c r="D42">
        <v>10000</v>
      </c>
      <c r="E42">
        <v>103</v>
      </c>
    </row>
    <row r="43" spans="1:5">
      <c r="A43">
        <v>26</v>
      </c>
      <c r="B43">
        <v>-1.7150000000000001</v>
      </c>
      <c r="C43">
        <v>37</v>
      </c>
      <c r="D43">
        <v>10000</v>
      </c>
      <c r="E43">
        <v>115</v>
      </c>
    </row>
    <row r="44" spans="1:5">
      <c r="A44">
        <v>27</v>
      </c>
      <c r="B44">
        <v>-1.81</v>
      </c>
      <c r="C44">
        <v>37</v>
      </c>
      <c r="D44">
        <v>10000</v>
      </c>
      <c r="E44">
        <v>112</v>
      </c>
    </row>
    <row r="45" spans="1:5">
      <c r="A45">
        <v>28</v>
      </c>
      <c r="B45">
        <v>-1.915</v>
      </c>
      <c r="C45">
        <v>36</v>
      </c>
      <c r="D45">
        <v>10000</v>
      </c>
      <c r="E45">
        <v>109</v>
      </c>
    </row>
    <row r="46" spans="1:5">
      <c r="A46">
        <v>29</v>
      </c>
      <c r="B46">
        <v>-2.0150000000000001</v>
      </c>
      <c r="C46">
        <v>37</v>
      </c>
      <c r="D46">
        <v>10000</v>
      </c>
      <c r="E46">
        <v>115</v>
      </c>
    </row>
    <row r="47" spans="1:5">
      <c r="A47">
        <v>30</v>
      </c>
      <c r="B47">
        <v>-2.105</v>
      </c>
      <c r="C47">
        <v>37</v>
      </c>
      <c r="D47">
        <v>10000</v>
      </c>
      <c r="E47">
        <v>99</v>
      </c>
    </row>
    <row r="48" spans="1:5">
      <c r="A48" t="s">
        <v>0</v>
      </c>
    </row>
    <row r="49" spans="1:5">
      <c r="A49" t="s">
        <v>0</v>
      </c>
    </row>
    <row r="50" spans="1:5">
      <c r="A50" t="s">
        <v>0</v>
      </c>
    </row>
    <row r="51" spans="1:5">
      <c r="A51" t="s">
        <v>0</v>
      </c>
    </row>
    <row r="52" spans="1:5">
      <c r="A52" t="s">
        <v>63</v>
      </c>
    </row>
    <row r="53" spans="1:5">
      <c r="A53" t="s">
        <v>64</v>
      </c>
    </row>
    <row r="54" spans="1:5">
      <c r="A54" t="s">
        <v>3</v>
      </c>
    </row>
    <row r="55" spans="1:5">
      <c r="A55" t="s">
        <v>4</v>
      </c>
    </row>
    <row r="56" spans="1:5">
      <c r="A56" t="s">
        <v>5</v>
      </c>
    </row>
    <row r="57" spans="1:5">
      <c r="A57" t="s">
        <v>6</v>
      </c>
    </row>
    <row r="58" spans="1:5">
      <c r="A58" t="s">
        <v>7</v>
      </c>
    </row>
    <row r="59" spans="1:5">
      <c r="A59" t="s">
        <v>65</v>
      </c>
    </row>
    <row r="60" spans="1:5">
      <c r="A60" t="s">
        <v>9</v>
      </c>
    </row>
    <row r="61" spans="1:5">
      <c r="A61" t="s">
        <v>10</v>
      </c>
    </row>
    <row r="62" spans="1:5">
      <c r="A62" t="s">
        <v>11</v>
      </c>
    </row>
    <row r="63" spans="1:5">
      <c r="A63" t="s">
        <v>0</v>
      </c>
    </row>
    <row r="64" spans="1:5">
      <c r="A64" t="s">
        <v>45</v>
      </c>
      <c r="B64" t="s">
        <v>38</v>
      </c>
      <c r="C64" t="s">
        <v>28</v>
      </c>
      <c r="D64" t="s">
        <v>44</v>
      </c>
      <c r="E64" t="s">
        <v>43</v>
      </c>
    </row>
    <row r="65" spans="1:5">
      <c r="A65">
        <v>1</v>
      </c>
      <c r="B65">
        <v>-2.11</v>
      </c>
      <c r="C65">
        <v>37</v>
      </c>
      <c r="D65">
        <v>10000</v>
      </c>
      <c r="E65">
        <v>103</v>
      </c>
    </row>
    <row r="66" spans="1:5">
      <c r="A66">
        <v>2</v>
      </c>
      <c r="B66">
        <v>-2.21</v>
      </c>
      <c r="C66">
        <v>37</v>
      </c>
      <c r="D66">
        <v>10000</v>
      </c>
      <c r="E66">
        <v>95</v>
      </c>
    </row>
    <row r="67" spans="1:5">
      <c r="A67">
        <v>3</v>
      </c>
      <c r="B67">
        <v>-2.2999999999999998</v>
      </c>
      <c r="C67">
        <v>37</v>
      </c>
      <c r="D67">
        <v>10000</v>
      </c>
      <c r="E67">
        <v>113</v>
      </c>
    </row>
    <row r="68" spans="1:5">
      <c r="A68">
        <v>4</v>
      </c>
      <c r="B68">
        <v>-2.41</v>
      </c>
      <c r="C68">
        <v>37</v>
      </c>
      <c r="D68">
        <v>10000</v>
      </c>
      <c r="E68">
        <v>98</v>
      </c>
    </row>
    <row r="69" spans="1:5">
      <c r="A69">
        <v>5</v>
      </c>
      <c r="B69">
        <v>-2.5099999999999998</v>
      </c>
      <c r="C69">
        <v>36</v>
      </c>
      <c r="D69">
        <v>10000</v>
      </c>
      <c r="E69">
        <v>105</v>
      </c>
    </row>
    <row r="70" spans="1:5">
      <c r="A70">
        <v>6</v>
      </c>
      <c r="B70">
        <v>-2.61</v>
      </c>
      <c r="C70">
        <v>37</v>
      </c>
      <c r="D70">
        <v>10000</v>
      </c>
      <c r="E70">
        <v>112</v>
      </c>
    </row>
    <row r="71" spans="1:5">
      <c r="A71">
        <v>7</v>
      </c>
      <c r="B71">
        <v>-2.71</v>
      </c>
      <c r="C71">
        <v>37</v>
      </c>
      <c r="D71">
        <v>10000</v>
      </c>
      <c r="E71">
        <v>109</v>
      </c>
    </row>
    <row r="72" spans="1:5">
      <c r="A72">
        <v>8</v>
      </c>
      <c r="B72">
        <v>-2.8050000000000002</v>
      </c>
      <c r="C72">
        <v>37</v>
      </c>
      <c r="D72">
        <v>10000</v>
      </c>
      <c r="E72">
        <v>104</v>
      </c>
    </row>
    <row r="73" spans="1:5">
      <c r="A73">
        <v>9</v>
      </c>
      <c r="B73">
        <v>-2.915</v>
      </c>
      <c r="C73">
        <v>36</v>
      </c>
      <c r="D73">
        <v>10000</v>
      </c>
      <c r="E73">
        <v>104</v>
      </c>
    </row>
    <row r="74" spans="1:5">
      <c r="A74">
        <v>10</v>
      </c>
      <c r="B74">
        <v>-3.0049999999999999</v>
      </c>
      <c r="C74">
        <v>37</v>
      </c>
      <c r="D74">
        <v>10000</v>
      </c>
      <c r="E74">
        <v>93</v>
      </c>
    </row>
    <row r="75" spans="1:5">
      <c r="A75">
        <v>11</v>
      </c>
      <c r="B75">
        <v>-3.11</v>
      </c>
      <c r="C75">
        <v>37</v>
      </c>
      <c r="D75">
        <v>10000</v>
      </c>
      <c r="E75">
        <v>74</v>
      </c>
    </row>
    <row r="76" spans="1:5">
      <c r="A76">
        <v>12</v>
      </c>
      <c r="B76">
        <v>-3.21</v>
      </c>
      <c r="C76">
        <v>37</v>
      </c>
      <c r="D76">
        <v>10000</v>
      </c>
      <c r="E76">
        <v>49</v>
      </c>
    </row>
    <row r="77" spans="1:5">
      <c r="A77">
        <v>13</v>
      </c>
      <c r="B77">
        <v>-3.31</v>
      </c>
      <c r="C77">
        <v>38</v>
      </c>
      <c r="D77">
        <v>10000</v>
      </c>
      <c r="E77">
        <v>41</v>
      </c>
    </row>
    <row r="78" spans="1:5">
      <c r="A78">
        <v>14</v>
      </c>
      <c r="B78">
        <v>-3.41</v>
      </c>
      <c r="C78">
        <v>38</v>
      </c>
      <c r="D78">
        <v>10000</v>
      </c>
      <c r="E78">
        <v>36</v>
      </c>
    </row>
    <row r="79" spans="1:5">
      <c r="A79">
        <v>15</v>
      </c>
      <c r="B79">
        <v>-3.51</v>
      </c>
      <c r="C79">
        <v>37</v>
      </c>
      <c r="D79">
        <v>10000</v>
      </c>
      <c r="E79">
        <v>36</v>
      </c>
    </row>
    <row r="80" spans="1:5">
      <c r="A80">
        <v>16</v>
      </c>
      <c r="B80">
        <v>-3.6150000000000002</v>
      </c>
      <c r="C80">
        <v>37</v>
      </c>
      <c r="D80">
        <v>10000</v>
      </c>
      <c r="E80">
        <v>34</v>
      </c>
    </row>
    <row r="81" spans="1:5">
      <c r="A81">
        <v>17</v>
      </c>
      <c r="B81">
        <v>-3.71</v>
      </c>
      <c r="C81">
        <v>38</v>
      </c>
      <c r="D81">
        <v>10000</v>
      </c>
      <c r="E81">
        <v>46</v>
      </c>
    </row>
    <row r="82" spans="1:5">
      <c r="A82" t="s">
        <v>0</v>
      </c>
    </row>
    <row r="83" spans="1:5">
      <c r="A83" t="s">
        <v>0</v>
      </c>
    </row>
    <row r="84" spans="1:5">
      <c r="A84" t="s">
        <v>0</v>
      </c>
    </row>
    <row r="85" spans="1:5">
      <c r="A85" t="s">
        <v>0</v>
      </c>
    </row>
    <row r="86" spans="1:5">
      <c r="A86" t="s">
        <v>66</v>
      </c>
    </row>
    <row r="87" spans="1:5">
      <c r="A87" t="s">
        <v>67</v>
      </c>
    </row>
    <row r="88" spans="1:5">
      <c r="A88" t="s">
        <v>3</v>
      </c>
    </row>
    <row r="89" spans="1:5">
      <c r="A89" t="s">
        <v>4</v>
      </c>
    </row>
    <row r="90" spans="1:5">
      <c r="A90" t="s">
        <v>5</v>
      </c>
    </row>
    <row r="91" spans="1:5">
      <c r="A91" t="s">
        <v>6</v>
      </c>
    </row>
    <row r="92" spans="1:5">
      <c r="A92" t="s">
        <v>7</v>
      </c>
    </row>
    <row r="93" spans="1:5">
      <c r="A93" t="s">
        <v>68</v>
      </c>
    </row>
    <row r="94" spans="1:5">
      <c r="A94" t="s">
        <v>9</v>
      </c>
    </row>
    <row r="95" spans="1:5">
      <c r="A95" t="s">
        <v>10</v>
      </c>
    </row>
    <row r="96" spans="1:5">
      <c r="A96" t="s">
        <v>11</v>
      </c>
    </row>
    <row r="97" spans="1:10">
      <c r="A97" t="s">
        <v>0</v>
      </c>
    </row>
    <row r="98" spans="1:10">
      <c r="A98" t="s">
        <v>45</v>
      </c>
      <c r="B98" t="s">
        <v>38</v>
      </c>
      <c r="C98" t="s">
        <v>28</v>
      </c>
      <c r="D98" t="s">
        <v>44</v>
      </c>
      <c r="E98" t="s">
        <v>43</v>
      </c>
      <c r="F98" t="s">
        <v>70</v>
      </c>
    </row>
    <row r="99" spans="1:10">
      <c r="A99">
        <v>1</v>
      </c>
      <c r="B99">
        <v>1.0049999999999999</v>
      </c>
      <c r="C99">
        <v>37</v>
      </c>
      <c r="D99">
        <v>10000</v>
      </c>
      <c r="E99">
        <v>36</v>
      </c>
      <c r="F99" s="5">
        <v>23.641856294821494</v>
      </c>
      <c r="J99" t="s">
        <v>69</v>
      </c>
    </row>
    <row r="100" spans="1:10">
      <c r="A100">
        <v>2</v>
      </c>
      <c r="B100">
        <v>0.89</v>
      </c>
      <c r="C100">
        <v>37</v>
      </c>
      <c r="D100">
        <v>10000</v>
      </c>
      <c r="E100">
        <v>38</v>
      </c>
      <c r="F100" s="5">
        <v>25.396432457032876</v>
      </c>
    </row>
    <row r="101" spans="1:10">
      <c r="A101">
        <v>3</v>
      </c>
      <c r="B101">
        <v>0.79</v>
      </c>
      <c r="C101">
        <v>37</v>
      </c>
      <c r="D101">
        <v>10000</v>
      </c>
      <c r="E101">
        <v>32</v>
      </c>
      <c r="F101" s="5">
        <v>27.192740433651618</v>
      </c>
    </row>
    <row r="102" spans="1:10">
      <c r="A102">
        <v>4</v>
      </c>
      <c r="B102">
        <v>0.69499999999999995</v>
      </c>
      <c r="C102">
        <v>37</v>
      </c>
      <c r="D102">
        <v>10000</v>
      </c>
      <c r="E102">
        <v>35</v>
      </c>
      <c r="F102" s="5">
        <v>29.154124621643827</v>
      </c>
    </row>
    <row r="103" spans="1:10">
      <c r="A103">
        <v>5</v>
      </c>
      <c r="B103">
        <v>0.59</v>
      </c>
      <c r="C103">
        <v>37</v>
      </c>
      <c r="D103">
        <v>10000</v>
      </c>
      <c r="E103">
        <v>42</v>
      </c>
      <c r="F103" s="5">
        <v>31.632440896366223</v>
      </c>
    </row>
    <row r="104" spans="1:10">
      <c r="A104">
        <v>6</v>
      </c>
      <c r="B104">
        <v>0.495</v>
      </c>
      <c r="C104">
        <v>37</v>
      </c>
      <c r="D104">
        <v>10000</v>
      </c>
      <c r="E104">
        <v>36</v>
      </c>
      <c r="F104" s="5">
        <v>34.171782955084858</v>
      </c>
    </row>
    <row r="105" spans="1:10">
      <c r="A105">
        <v>7</v>
      </c>
      <c r="B105">
        <v>0.39</v>
      </c>
      <c r="C105">
        <v>37</v>
      </c>
      <c r="D105">
        <v>10000</v>
      </c>
      <c r="E105">
        <v>32</v>
      </c>
      <c r="F105" s="5">
        <v>37.320494510940954</v>
      </c>
    </row>
    <row r="106" spans="1:10">
      <c r="A106">
        <v>8</v>
      </c>
      <c r="B106">
        <v>0.3</v>
      </c>
      <c r="C106">
        <v>38</v>
      </c>
      <c r="D106">
        <v>10000</v>
      </c>
      <c r="E106">
        <v>40</v>
      </c>
      <c r="F106" s="5">
        <v>40.311497935365843</v>
      </c>
    </row>
    <row r="107" spans="1:10">
      <c r="A107">
        <v>9</v>
      </c>
      <c r="B107">
        <v>0.19</v>
      </c>
      <c r="C107">
        <v>37</v>
      </c>
      <c r="D107">
        <v>10000</v>
      </c>
      <c r="E107">
        <v>26</v>
      </c>
      <c r="F107" s="5">
        <v>44.333962539885498</v>
      </c>
    </row>
    <row r="108" spans="1:10">
      <c r="A108">
        <v>10</v>
      </c>
      <c r="B108">
        <v>9.5000000000000001E-2</v>
      </c>
      <c r="C108">
        <v>37</v>
      </c>
      <c r="D108">
        <v>10000</v>
      </c>
      <c r="E108">
        <v>37</v>
      </c>
      <c r="F108" s="5">
        <v>48.125570133452754</v>
      </c>
    </row>
    <row r="109" spans="1:10">
      <c r="A109">
        <v>11</v>
      </c>
      <c r="B109">
        <v>-5.0000000000000001E-3</v>
      </c>
      <c r="C109">
        <v>37</v>
      </c>
      <c r="D109">
        <v>10000</v>
      </c>
      <c r="E109">
        <v>41</v>
      </c>
      <c r="F109" s="5">
        <v>52.418833191303982</v>
      </c>
    </row>
    <row r="110" spans="1:10">
      <c r="A110">
        <v>12</v>
      </c>
      <c r="B110">
        <v>-0.105</v>
      </c>
      <c r="C110">
        <v>37</v>
      </c>
      <c r="D110">
        <v>10000</v>
      </c>
      <c r="E110">
        <v>46</v>
      </c>
      <c r="F110" s="5">
        <v>56.996499872640747</v>
      </c>
    </row>
    <row r="111" spans="1:10">
      <c r="A111">
        <v>13</v>
      </c>
      <c r="B111">
        <v>-0.215</v>
      </c>
      <c r="C111">
        <v>38</v>
      </c>
      <c r="D111">
        <v>10000</v>
      </c>
      <c r="E111">
        <v>63</v>
      </c>
      <c r="F111" s="5">
        <v>62.31728289441098</v>
      </c>
    </row>
    <row r="112" spans="1:10">
      <c r="A112">
        <v>14</v>
      </c>
      <c r="B112">
        <v>-0.315</v>
      </c>
      <c r="C112">
        <v>37</v>
      </c>
      <c r="D112">
        <v>10000</v>
      </c>
      <c r="E112">
        <v>85</v>
      </c>
      <c r="F112" s="5">
        <v>67.363101783648077</v>
      </c>
    </row>
    <row r="113" spans="1:6">
      <c r="A113">
        <v>15</v>
      </c>
      <c r="B113">
        <v>-0.40500000000000003</v>
      </c>
      <c r="C113">
        <v>38</v>
      </c>
      <c r="D113">
        <v>10000</v>
      </c>
      <c r="E113">
        <v>108</v>
      </c>
      <c r="F113" s="5">
        <v>72.025786450285949</v>
      </c>
    </row>
    <row r="114" spans="1:6">
      <c r="A114">
        <v>16</v>
      </c>
      <c r="B114">
        <v>-0.51</v>
      </c>
      <c r="C114">
        <v>38</v>
      </c>
      <c r="D114">
        <v>10000</v>
      </c>
      <c r="E114">
        <v>111</v>
      </c>
      <c r="F114" s="5">
        <v>77.544283079626226</v>
      </c>
    </row>
    <row r="115" spans="1:6">
      <c r="A115">
        <v>17</v>
      </c>
      <c r="B115">
        <v>-0.61</v>
      </c>
      <c r="C115">
        <v>37</v>
      </c>
      <c r="D115">
        <v>10000</v>
      </c>
      <c r="E115">
        <v>96</v>
      </c>
      <c r="F115" s="5">
        <v>82.803733229943631</v>
      </c>
    </row>
    <row r="116" spans="1:6">
      <c r="A116">
        <v>18</v>
      </c>
      <c r="B116">
        <v>-0.71</v>
      </c>
      <c r="C116">
        <v>38</v>
      </c>
      <c r="D116">
        <v>10000</v>
      </c>
      <c r="E116">
        <v>92</v>
      </c>
      <c r="F116" s="5">
        <v>87.98431998750479</v>
      </c>
    </row>
    <row r="117" spans="1:6">
      <c r="A117">
        <v>19</v>
      </c>
      <c r="B117">
        <v>-0.81</v>
      </c>
      <c r="C117">
        <v>39</v>
      </c>
      <c r="D117">
        <v>10000</v>
      </c>
      <c r="E117">
        <v>99</v>
      </c>
      <c r="F117" s="5">
        <v>92.99995227471409</v>
      </c>
    </row>
    <row r="118" spans="1:6">
      <c r="A118">
        <v>20</v>
      </c>
      <c r="B118">
        <v>-0.91500000000000004</v>
      </c>
      <c r="C118">
        <v>40</v>
      </c>
      <c r="D118">
        <v>10000</v>
      </c>
      <c r="E118">
        <v>115</v>
      </c>
      <c r="F118" s="5">
        <v>97.991802305442448</v>
      </c>
    </row>
    <row r="119" spans="1:6">
      <c r="A119">
        <v>21</v>
      </c>
      <c r="B119">
        <v>-1.0149999999999999</v>
      </c>
      <c r="C119">
        <v>39</v>
      </c>
      <c r="D119">
        <v>10000</v>
      </c>
      <c r="E119">
        <v>104</v>
      </c>
      <c r="F119" s="5">
        <v>102.39205546169519</v>
      </c>
    </row>
    <row r="120" spans="1:6">
      <c r="A120">
        <v>22</v>
      </c>
      <c r="B120">
        <v>-1.115</v>
      </c>
      <c r="C120">
        <v>40</v>
      </c>
      <c r="D120">
        <v>10000</v>
      </c>
      <c r="E120">
        <v>103</v>
      </c>
      <c r="F120" s="5">
        <v>106.35973106270396</v>
      </c>
    </row>
    <row r="121" spans="1:6">
      <c r="A121">
        <v>23</v>
      </c>
      <c r="B121">
        <v>-1.21</v>
      </c>
      <c r="C121">
        <v>41</v>
      </c>
      <c r="D121">
        <v>10000</v>
      </c>
      <c r="E121">
        <v>99</v>
      </c>
      <c r="F121" s="5">
        <v>109.65513865760084</v>
      </c>
    </row>
    <row r="122" spans="1:6">
      <c r="A122">
        <v>24</v>
      </c>
      <c r="B122">
        <v>-1.31</v>
      </c>
      <c r="C122">
        <v>40</v>
      </c>
      <c r="D122">
        <v>10000</v>
      </c>
      <c r="E122">
        <v>120</v>
      </c>
      <c r="F122" s="5">
        <v>112.55586797170326</v>
      </c>
    </row>
    <row r="123" spans="1:6">
      <c r="A123">
        <v>25</v>
      </c>
      <c r="B123">
        <v>-1.415</v>
      </c>
      <c r="C123">
        <v>41</v>
      </c>
      <c r="D123">
        <v>10000</v>
      </c>
      <c r="E123">
        <v>115</v>
      </c>
      <c r="F123" s="5">
        <v>114.90824466544804</v>
      </c>
    </row>
    <row r="124" spans="1:6">
      <c r="A124">
        <v>26</v>
      </c>
      <c r="B124">
        <v>-1.51</v>
      </c>
      <c r="C124">
        <v>41</v>
      </c>
      <c r="D124">
        <v>10000</v>
      </c>
      <c r="E124">
        <v>104</v>
      </c>
      <c r="F124" s="5">
        <v>116.37810419498811</v>
      </c>
    </row>
    <row r="125" spans="1:6">
      <c r="A125">
        <v>27</v>
      </c>
      <c r="B125">
        <v>-1.61</v>
      </c>
      <c r="C125">
        <v>41</v>
      </c>
      <c r="D125">
        <v>10000</v>
      </c>
      <c r="E125">
        <v>99</v>
      </c>
      <c r="F125" s="5">
        <v>117.21610623578422</v>
      </c>
    </row>
    <row r="126" spans="1:6">
      <c r="A126">
        <v>28</v>
      </c>
      <c r="B126">
        <v>-1.71</v>
      </c>
      <c r="C126">
        <v>41</v>
      </c>
      <c r="D126">
        <v>10000</v>
      </c>
      <c r="E126">
        <v>98</v>
      </c>
      <c r="F126" s="5">
        <v>117.30861146283759</v>
      </c>
    </row>
    <row r="127" spans="1:6">
      <c r="A127">
        <v>29</v>
      </c>
      <c r="B127">
        <v>-1.81</v>
      </c>
      <c r="C127">
        <v>42</v>
      </c>
      <c r="D127">
        <v>10000</v>
      </c>
      <c r="E127">
        <v>110</v>
      </c>
      <c r="F127" s="5">
        <v>116.65356021156114</v>
      </c>
    </row>
    <row r="128" spans="1:6">
      <c r="A128">
        <v>30</v>
      </c>
      <c r="B128">
        <v>-1.915</v>
      </c>
      <c r="C128">
        <v>40</v>
      </c>
      <c r="D128">
        <v>10000</v>
      </c>
      <c r="E128">
        <v>104</v>
      </c>
      <c r="F128" s="5">
        <v>115.17735006797618</v>
      </c>
    </row>
    <row r="129" spans="1:6">
      <c r="A129">
        <v>31</v>
      </c>
      <c r="B129">
        <v>-2.0099999999999998</v>
      </c>
      <c r="C129">
        <v>41</v>
      </c>
      <c r="D129">
        <v>10000</v>
      </c>
      <c r="E129">
        <v>101</v>
      </c>
      <c r="F129" s="5">
        <v>113.17509901610259</v>
      </c>
    </row>
    <row r="130" spans="1:6">
      <c r="A130">
        <v>32</v>
      </c>
      <c r="B130">
        <v>-2.105</v>
      </c>
      <c r="C130">
        <v>41</v>
      </c>
      <c r="D130">
        <v>10000</v>
      </c>
      <c r="E130">
        <v>104</v>
      </c>
      <c r="F130" s="5">
        <v>110.58001637871052</v>
      </c>
    </row>
    <row r="131" spans="1:6">
      <c r="A131">
        <v>33</v>
      </c>
      <c r="B131">
        <v>-2.2050000000000001</v>
      </c>
      <c r="C131">
        <v>41</v>
      </c>
      <c r="D131">
        <v>10000</v>
      </c>
      <c r="E131">
        <v>103</v>
      </c>
      <c r="F131" s="5">
        <v>107.26327534968766</v>
      </c>
    </row>
    <row r="132" spans="1:6">
      <c r="A132">
        <v>34</v>
      </c>
      <c r="B132">
        <v>-2.3050000000000002</v>
      </c>
      <c r="C132">
        <v>41</v>
      </c>
      <c r="D132">
        <v>10000</v>
      </c>
      <c r="E132">
        <v>109</v>
      </c>
      <c r="F132" s="5">
        <v>103.41502529642905</v>
      </c>
    </row>
    <row r="133" spans="1:6">
      <c r="A133">
        <v>35</v>
      </c>
      <c r="B133">
        <v>-2.41</v>
      </c>
      <c r="C133">
        <v>41</v>
      </c>
      <c r="D133">
        <v>10000</v>
      </c>
      <c r="E133">
        <v>104</v>
      </c>
      <c r="F133" s="5">
        <v>98.888299367675344</v>
      </c>
    </row>
    <row r="134" spans="1:6">
      <c r="A134">
        <v>36</v>
      </c>
      <c r="B134">
        <v>-2.5150000000000001</v>
      </c>
      <c r="C134">
        <v>41</v>
      </c>
      <c r="D134">
        <v>10000</v>
      </c>
      <c r="E134">
        <v>98</v>
      </c>
      <c r="F134" s="5">
        <v>93.960359586261234</v>
      </c>
    </row>
    <row r="135" spans="1:6">
      <c r="A135">
        <v>37</v>
      </c>
      <c r="B135">
        <v>-2.6150000000000002</v>
      </c>
      <c r="C135">
        <v>41</v>
      </c>
      <c r="D135">
        <v>10000</v>
      </c>
      <c r="E135">
        <v>111</v>
      </c>
      <c r="F135" s="5">
        <v>88.987612062742329</v>
      </c>
    </row>
    <row r="136" spans="1:6">
      <c r="A136">
        <v>38</v>
      </c>
      <c r="B136">
        <v>-2.71</v>
      </c>
      <c r="C136">
        <v>41</v>
      </c>
      <c r="D136">
        <v>10000</v>
      </c>
      <c r="E136">
        <v>104</v>
      </c>
      <c r="F136" s="5">
        <v>84.093306346693169</v>
      </c>
    </row>
    <row r="137" spans="1:6">
      <c r="A137">
        <v>39</v>
      </c>
      <c r="B137">
        <v>-2.81</v>
      </c>
      <c r="C137">
        <v>41</v>
      </c>
      <c r="D137">
        <v>10000</v>
      </c>
      <c r="E137">
        <v>95</v>
      </c>
      <c r="F137" s="5">
        <v>78.845550608635165</v>
      </c>
    </row>
    <row r="138" spans="1:6">
      <c r="A138">
        <v>40</v>
      </c>
      <c r="B138">
        <v>-2.91</v>
      </c>
      <c r="C138">
        <v>41</v>
      </c>
      <c r="D138">
        <v>10000</v>
      </c>
      <c r="E138">
        <v>103</v>
      </c>
      <c r="F138" s="5">
        <v>73.580676607062472</v>
      </c>
    </row>
    <row r="139" spans="1:6">
      <c r="A139">
        <v>41</v>
      </c>
      <c r="B139">
        <v>-3.01</v>
      </c>
      <c r="C139">
        <v>41</v>
      </c>
      <c r="D139">
        <v>10000</v>
      </c>
      <c r="E139">
        <v>102</v>
      </c>
      <c r="F139" s="5">
        <v>68.374977598898965</v>
      </c>
    </row>
    <row r="140" spans="1:6">
      <c r="A140">
        <v>42</v>
      </c>
      <c r="B140">
        <v>-3.11</v>
      </c>
      <c r="C140">
        <v>41</v>
      </c>
      <c r="D140">
        <v>10000</v>
      </c>
      <c r="E140">
        <v>93</v>
      </c>
      <c r="F140" s="5">
        <v>63.29678090376661</v>
      </c>
    </row>
    <row r="141" spans="1:6">
      <c r="A141">
        <v>43</v>
      </c>
      <c r="B141">
        <v>-3.21</v>
      </c>
      <c r="C141">
        <v>41</v>
      </c>
      <c r="D141">
        <v>10000</v>
      </c>
      <c r="E141">
        <v>54</v>
      </c>
      <c r="F141" s="5">
        <v>58.405243921072163</v>
      </c>
    </row>
    <row r="142" spans="1:6">
      <c r="A142">
        <v>44</v>
      </c>
      <c r="B142">
        <v>-3.31</v>
      </c>
      <c r="C142">
        <v>41</v>
      </c>
      <c r="D142">
        <v>10000</v>
      </c>
      <c r="E142">
        <v>42</v>
      </c>
      <c r="F142" s="5">
        <v>53.74958694706438</v>
      </c>
    </row>
    <row r="143" spans="1:6">
      <c r="A143">
        <v>45</v>
      </c>
      <c r="B143">
        <v>-3.41</v>
      </c>
      <c r="C143">
        <v>41</v>
      </c>
      <c r="D143">
        <v>10000</v>
      </c>
      <c r="E143">
        <v>38</v>
      </c>
      <c r="F143" s="5">
        <v>49.368752367656946</v>
      </c>
    </row>
    <row r="144" spans="1:6">
      <c r="A144">
        <v>46</v>
      </c>
      <c r="B144">
        <v>-3.51</v>
      </c>
      <c r="C144">
        <v>41</v>
      </c>
      <c r="D144">
        <v>10000</v>
      </c>
      <c r="E144">
        <v>47</v>
      </c>
      <c r="F144" s="5">
        <v>45.291459961889814</v>
      </c>
    </row>
    <row r="145" spans="1:6">
      <c r="A145">
        <v>47</v>
      </c>
      <c r="B145">
        <v>-3.61</v>
      </c>
      <c r="C145">
        <v>41</v>
      </c>
      <c r="D145">
        <v>10000</v>
      </c>
      <c r="E145">
        <v>28</v>
      </c>
      <c r="F145" s="5">
        <v>41.536611971630457</v>
      </c>
    </row>
    <row r="146" spans="1:6">
      <c r="A146">
        <v>48</v>
      </c>
      <c r="B146">
        <v>-3.71</v>
      </c>
      <c r="C146">
        <v>41</v>
      </c>
      <c r="D146">
        <v>10000</v>
      </c>
      <c r="E146">
        <v>31</v>
      </c>
      <c r="F146" s="5">
        <v>38.113989877535069</v>
      </c>
    </row>
    <row r="147" spans="1:6">
      <c r="A147">
        <v>49</v>
      </c>
      <c r="B147">
        <v>-3.8149999999999999</v>
      </c>
      <c r="C147">
        <v>41</v>
      </c>
      <c r="D147">
        <v>10000</v>
      </c>
      <c r="E147">
        <v>28</v>
      </c>
      <c r="F147" s="5">
        <v>34.879427691503906</v>
      </c>
    </row>
    <row r="148" spans="1:6">
      <c r="A148">
        <v>50</v>
      </c>
      <c r="B148">
        <v>-3.91</v>
      </c>
      <c r="C148">
        <v>41</v>
      </c>
      <c r="D148">
        <v>10000</v>
      </c>
      <c r="E148">
        <v>33</v>
      </c>
      <c r="F148" s="5">
        <v>32.2646440235225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4:M49"/>
  <sheetViews>
    <sheetView tabSelected="1" workbookViewId="0">
      <selection activeCell="J9" sqref="J9"/>
    </sheetView>
  </sheetViews>
  <sheetFormatPr defaultRowHeight="15"/>
  <sheetData>
    <row r="4" spans="4:13">
      <c r="J4">
        <v>0.15</v>
      </c>
      <c r="K4" t="s">
        <v>19</v>
      </c>
    </row>
    <row r="5" spans="4:13">
      <c r="D5" t="s">
        <v>13</v>
      </c>
      <c r="E5" t="s">
        <v>18</v>
      </c>
      <c r="F5" t="s">
        <v>12</v>
      </c>
      <c r="G5" t="s">
        <v>15</v>
      </c>
      <c r="H5" t="s">
        <v>16</v>
      </c>
      <c r="J5" t="s">
        <v>14</v>
      </c>
      <c r="K5" t="s">
        <v>15</v>
      </c>
      <c r="L5" t="s">
        <v>12</v>
      </c>
      <c r="M5" t="s">
        <v>17</v>
      </c>
    </row>
    <row r="6" spans="4:13">
      <c r="D6">
        <v>1</v>
      </c>
      <c r="E6">
        <v>26.484999999999999</v>
      </c>
      <c r="F6">
        <v>47.622500000000002</v>
      </c>
      <c r="G6">
        <v>-1.66</v>
      </c>
      <c r="I6" s="1">
        <v>0.15</v>
      </c>
      <c r="J6" s="1">
        <f>E6+$I$6</f>
        <v>26.634999999999998</v>
      </c>
      <c r="K6" s="1">
        <f>G6</f>
        <v>-1.66</v>
      </c>
      <c r="L6" s="1">
        <f>F6</f>
        <v>47.622500000000002</v>
      </c>
    </row>
    <row r="7" spans="4:13">
      <c r="D7">
        <v>2</v>
      </c>
      <c r="E7">
        <v>26.53</v>
      </c>
      <c r="F7">
        <v>50.942499999999995</v>
      </c>
      <c r="G7">
        <v>-1.66</v>
      </c>
      <c r="I7" s="1"/>
      <c r="J7" s="1">
        <f>E7+$I$6</f>
        <v>26.68</v>
      </c>
      <c r="K7" s="1">
        <f t="shared" ref="K7:K16" si="0">G7</f>
        <v>-1.66</v>
      </c>
      <c r="L7" s="1">
        <f t="shared" ref="L7:L16" si="1">F7</f>
        <v>50.942499999999995</v>
      </c>
    </row>
    <row r="8" spans="4:13">
      <c r="D8">
        <v>3</v>
      </c>
      <c r="E8">
        <v>26.44</v>
      </c>
      <c r="F8">
        <v>54.3125</v>
      </c>
      <c r="G8">
        <v>-1.66</v>
      </c>
      <c r="I8" s="1"/>
      <c r="J8" s="1">
        <f>E8+$I$6</f>
        <v>26.59</v>
      </c>
      <c r="K8" s="1">
        <f t="shared" si="0"/>
        <v>-1.66</v>
      </c>
      <c r="L8" s="1">
        <f t="shared" si="1"/>
        <v>54.3125</v>
      </c>
    </row>
    <row r="9" spans="4:13">
      <c r="D9">
        <v>4</v>
      </c>
      <c r="E9">
        <v>25.86</v>
      </c>
      <c r="F9">
        <v>57.575000000000003</v>
      </c>
      <c r="G9">
        <v>-1.66</v>
      </c>
      <c r="I9" s="1"/>
      <c r="J9" s="1">
        <f>E9+$I$6</f>
        <v>26.009999999999998</v>
      </c>
      <c r="K9" s="1">
        <f t="shared" si="0"/>
        <v>-1.66</v>
      </c>
      <c r="L9" s="1">
        <f t="shared" si="1"/>
        <v>57.575000000000003</v>
      </c>
    </row>
    <row r="10" spans="4:13">
      <c r="D10">
        <v>5</v>
      </c>
      <c r="E10">
        <v>25.51</v>
      </c>
      <c r="F10">
        <v>60.892499999999998</v>
      </c>
      <c r="G10">
        <v>-1.66</v>
      </c>
      <c r="I10" s="1"/>
      <c r="J10" s="1">
        <f>E10+$I$6</f>
        <v>25.66</v>
      </c>
      <c r="K10" s="1">
        <f t="shared" si="0"/>
        <v>-1.66</v>
      </c>
      <c r="L10" s="1">
        <f t="shared" si="1"/>
        <v>60.892499999999998</v>
      </c>
    </row>
    <row r="11" spans="4:13">
      <c r="D11">
        <v>6</v>
      </c>
      <c r="E11">
        <v>25.434999999999999</v>
      </c>
      <c r="F11">
        <v>64.13</v>
      </c>
      <c r="G11">
        <v>-1.66</v>
      </c>
      <c r="I11" s="1"/>
      <c r="J11" s="1">
        <f>E11+$I$6</f>
        <v>25.584999999999997</v>
      </c>
      <c r="K11" s="1">
        <f t="shared" si="0"/>
        <v>-1.66</v>
      </c>
      <c r="L11" s="1">
        <f t="shared" si="1"/>
        <v>64.13</v>
      </c>
    </row>
    <row r="12" spans="4:13">
      <c r="D12">
        <v>7</v>
      </c>
      <c r="E12">
        <v>25.614999999999998</v>
      </c>
      <c r="F12">
        <v>67.59</v>
      </c>
      <c r="G12">
        <v>-1.66</v>
      </c>
      <c r="I12" s="1"/>
      <c r="J12" s="1">
        <f>E12+$I$6</f>
        <v>25.764999999999997</v>
      </c>
      <c r="K12" s="1">
        <f t="shared" si="0"/>
        <v>-1.66</v>
      </c>
      <c r="L12" s="1">
        <f t="shared" si="1"/>
        <v>67.59</v>
      </c>
    </row>
    <row r="13" spans="4:13">
      <c r="D13">
        <v>8</v>
      </c>
      <c r="E13">
        <v>26.09</v>
      </c>
      <c r="F13">
        <v>70.862500000000011</v>
      </c>
      <c r="G13">
        <v>-1.66</v>
      </c>
      <c r="I13" s="1"/>
      <c r="J13" s="1">
        <f>E13+$I$6</f>
        <v>26.24</v>
      </c>
      <c r="K13" s="1">
        <f t="shared" si="0"/>
        <v>-1.66</v>
      </c>
      <c r="L13" s="1">
        <f t="shared" si="1"/>
        <v>70.862500000000011</v>
      </c>
    </row>
    <row r="14" spans="4:13">
      <c r="D14">
        <v>9</v>
      </c>
      <c r="E14">
        <v>26.045000000000002</v>
      </c>
      <c r="F14">
        <v>74.05</v>
      </c>
      <c r="G14">
        <v>-1.66</v>
      </c>
      <c r="I14" s="1"/>
      <c r="J14" s="1">
        <f>E14+$I$6</f>
        <v>26.195</v>
      </c>
      <c r="K14" s="1">
        <f t="shared" si="0"/>
        <v>-1.66</v>
      </c>
      <c r="L14" s="1">
        <f t="shared" si="1"/>
        <v>74.05</v>
      </c>
    </row>
    <row r="15" spans="4:13">
      <c r="D15">
        <v>10</v>
      </c>
      <c r="E15">
        <v>25.734999999999999</v>
      </c>
      <c r="F15">
        <v>77.352499999999992</v>
      </c>
      <c r="G15">
        <v>-1.66</v>
      </c>
      <c r="I15" s="1"/>
      <c r="J15" s="1">
        <f>E15+$I$6</f>
        <v>25.884999999999998</v>
      </c>
      <c r="K15" s="1">
        <f t="shared" si="0"/>
        <v>-1.66</v>
      </c>
      <c r="L15" s="1">
        <f t="shared" si="1"/>
        <v>77.352499999999992</v>
      </c>
    </row>
    <row r="16" spans="4:13">
      <c r="D16">
        <v>11</v>
      </c>
      <c r="E16">
        <v>23.614999999999998</v>
      </c>
      <c r="F16">
        <v>103.56</v>
      </c>
      <c r="G16">
        <v>-1.66</v>
      </c>
      <c r="I16" s="1"/>
      <c r="J16" s="1">
        <f>E16+$I$6</f>
        <v>23.764999999999997</v>
      </c>
      <c r="K16" s="1">
        <f t="shared" si="0"/>
        <v>-1.66</v>
      </c>
      <c r="L16" s="1">
        <f t="shared" si="1"/>
        <v>103.56</v>
      </c>
    </row>
    <row r="17" spans="9:12">
      <c r="I17" s="2">
        <v>2.5</v>
      </c>
      <c r="J17" s="2">
        <f>E6+$I$17</f>
        <v>28.984999999999999</v>
      </c>
      <c r="K17" s="2">
        <f>G6</f>
        <v>-1.66</v>
      </c>
      <c r="L17" s="2">
        <f>F6</f>
        <v>47.622500000000002</v>
      </c>
    </row>
    <row r="18" spans="9:12">
      <c r="I18" s="2"/>
      <c r="J18" s="2">
        <f>E7+$I$17</f>
        <v>29.03</v>
      </c>
      <c r="K18" s="2">
        <f t="shared" ref="K18:K27" si="2">G7</f>
        <v>-1.66</v>
      </c>
      <c r="L18" s="2">
        <f t="shared" ref="L18:L27" si="3">F7</f>
        <v>50.942499999999995</v>
      </c>
    </row>
    <row r="19" spans="9:12">
      <c r="I19" s="2"/>
      <c r="J19" s="2">
        <f>E8+$I$17</f>
        <v>28.94</v>
      </c>
      <c r="K19" s="2">
        <f t="shared" si="2"/>
        <v>-1.66</v>
      </c>
      <c r="L19" s="2">
        <f t="shared" si="3"/>
        <v>54.3125</v>
      </c>
    </row>
    <row r="20" spans="9:12">
      <c r="I20" s="2"/>
      <c r="J20" s="2">
        <f>E9+$I$17</f>
        <v>28.36</v>
      </c>
      <c r="K20" s="2">
        <f t="shared" si="2"/>
        <v>-1.66</v>
      </c>
      <c r="L20" s="2">
        <f t="shared" si="3"/>
        <v>57.575000000000003</v>
      </c>
    </row>
    <row r="21" spans="9:12">
      <c r="I21" s="2"/>
      <c r="J21" s="2">
        <f>E10+$I$17</f>
        <v>28.01</v>
      </c>
      <c r="K21" s="2">
        <f t="shared" si="2"/>
        <v>-1.66</v>
      </c>
      <c r="L21" s="2">
        <f t="shared" si="3"/>
        <v>60.892499999999998</v>
      </c>
    </row>
    <row r="22" spans="9:12">
      <c r="I22" s="2"/>
      <c r="J22" s="2">
        <f>E11+$I$17</f>
        <v>27.934999999999999</v>
      </c>
      <c r="K22" s="2">
        <f t="shared" si="2"/>
        <v>-1.66</v>
      </c>
      <c r="L22" s="2">
        <f t="shared" si="3"/>
        <v>64.13</v>
      </c>
    </row>
    <row r="23" spans="9:12">
      <c r="I23" s="2"/>
      <c r="J23" s="2">
        <f>E12+$I$17</f>
        <v>28.114999999999998</v>
      </c>
      <c r="K23" s="2">
        <f t="shared" si="2"/>
        <v>-1.66</v>
      </c>
      <c r="L23" s="2">
        <f t="shared" si="3"/>
        <v>67.59</v>
      </c>
    </row>
    <row r="24" spans="9:12">
      <c r="I24" s="2"/>
      <c r="J24" s="2">
        <f>E13+$I$17</f>
        <v>28.59</v>
      </c>
      <c r="K24" s="2">
        <f t="shared" si="2"/>
        <v>-1.66</v>
      </c>
      <c r="L24" s="2">
        <f t="shared" si="3"/>
        <v>70.862500000000011</v>
      </c>
    </row>
    <row r="25" spans="9:12">
      <c r="I25" s="2"/>
      <c r="J25" s="2">
        <f>E14+$I$17</f>
        <v>28.545000000000002</v>
      </c>
      <c r="K25" s="2">
        <f t="shared" si="2"/>
        <v>-1.66</v>
      </c>
      <c r="L25" s="2">
        <f t="shared" si="3"/>
        <v>74.05</v>
      </c>
    </row>
    <row r="26" spans="9:12">
      <c r="I26" s="2"/>
      <c r="J26" s="2">
        <f>E15+$I$17</f>
        <v>28.234999999999999</v>
      </c>
      <c r="K26" s="2">
        <f t="shared" si="2"/>
        <v>-1.66</v>
      </c>
      <c r="L26" s="2">
        <f t="shared" si="3"/>
        <v>77.352499999999992</v>
      </c>
    </row>
    <row r="27" spans="9:12">
      <c r="I27" s="2"/>
      <c r="J27" s="2">
        <f>E16+$I$17</f>
        <v>26.114999999999998</v>
      </c>
      <c r="K27" s="2">
        <f t="shared" si="2"/>
        <v>-1.66</v>
      </c>
      <c r="L27" s="2">
        <f t="shared" si="3"/>
        <v>103.56</v>
      </c>
    </row>
    <row r="28" spans="9:12">
      <c r="I28" s="1">
        <v>1.05</v>
      </c>
      <c r="J28" s="1">
        <f>E6+$I$28</f>
        <v>27.535</v>
      </c>
      <c r="K28" s="1">
        <f>G6</f>
        <v>-1.66</v>
      </c>
      <c r="L28" s="1">
        <f>F6</f>
        <v>47.622500000000002</v>
      </c>
    </row>
    <row r="29" spans="9:12">
      <c r="I29" s="1"/>
      <c r="J29" s="1">
        <f>E7+$I$28</f>
        <v>27.580000000000002</v>
      </c>
      <c r="K29" s="1">
        <f t="shared" ref="K29:K38" si="4">G7</f>
        <v>-1.66</v>
      </c>
      <c r="L29" s="1">
        <f t="shared" ref="L29:L38" si="5">F7</f>
        <v>50.942499999999995</v>
      </c>
    </row>
    <row r="30" spans="9:12">
      <c r="I30" s="1"/>
      <c r="J30" s="1">
        <f>E8+$I$28</f>
        <v>27.490000000000002</v>
      </c>
      <c r="K30" s="1">
        <f t="shared" si="4"/>
        <v>-1.66</v>
      </c>
      <c r="L30" s="1">
        <f t="shared" si="5"/>
        <v>54.3125</v>
      </c>
    </row>
    <row r="31" spans="9:12">
      <c r="I31" s="1"/>
      <c r="J31" s="1">
        <f>E9+$I$28</f>
        <v>26.91</v>
      </c>
      <c r="K31" s="1">
        <f t="shared" si="4"/>
        <v>-1.66</v>
      </c>
      <c r="L31" s="1">
        <f t="shared" si="5"/>
        <v>57.575000000000003</v>
      </c>
    </row>
    <row r="32" spans="9:12">
      <c r="I32" s="1"/>
      <c r="J32" s="1">
        <f>E10+$I$28</f>
        <v>26.560000000000002</v>
      </c>
      <c r="K32" s="1">
        <f t="shared" si="4"/>
        <v>-1.66</v>
      </c>
      <c r="L32" s="1">
        <f t="shared" si="5"/>
        <v>60.892499999999998</v>
      </c>
    </row>
    <row r="33" spans="9:12">
      <c r="I33" s="1"/>
      <c r="J33" s="1">
        <f>E11+$I$28</f>
        <v>26.484999999999999</v>
      </c>
      <c r="K33" s="1">
        <f t="shared" si="4"/>
        <v>-1.66</v>
      </c>
      <c r="L33" s="1">
        <f t="shared" si="5"/>
        <v>64.13</v>
      </c>
    </row>
    <row r="34" spans="9:12">
      <c r="I34" s="1"/>
      <c r="J34" s="1">
        <f>E12+$I$28</f>
        <v>26.664999999999999</v>
      </c>
      <c r="K34" s="1">
        <f t="shared" si="4"/>
        <v>-1.66</v>
      </c>
      <c r="L34" s="1">
        <f t="shared" si="5"/>
        <v>67.59</v>
      </c>
    </row>
    <row r="35" spans="9:12">
      <c r="I35" s="1"/>
      <c r="J35" s="1">
        <f>E13+$I$28</f>
        <v>27.14</v>
      </c>
      <c r="K35" s="1">
        <f t="shared" si="4"/>
        <v>-1.66</v>
      </c>
      <c r="L35" s="1">
        <f t="shared" si="5"/>
        <v>70.862500000000011</v>
      </c>
    </row>
    <row r="36" spans="9:12">
      <c r="I36" s="1"/>
      <c r="J36" s="1">
        <f>E14+$I$28</f>
        <v>27.095000000000002</v>
      </c>
      <c r="K36" s="1">
        <f t="shared" si="4"/>
        <v>-1.66</v>
      </c>
      <c r="L36" s="1">
        <f t="shared" si="5"/>
        <v>74.05</v>
      </c>
    </row>
    <row r="37" spans="9:12">
      <c r="I37" s="1"/>
      <c r="J37" s="1">
        <f>E15+$I$28</f>
        <v>26.785</v>
      </c>
      <c r="K37" s="1">
        <f t="shared" si="4"/>
        <v>-1.66</v>
      </c>
      <c r="L37" s="1">
        <f t="shared" si="5"/>
        <v>77.352499999999992</v>
      </c>
    </row>
    <row r="38" spans="9:12">
      <c r="I38" s="1"/>
      <c r="J38" s="1">
        <f>E16+$I$28</f>
        <v>24.664999999999999</v>
      </c>
      <c r="K38" s="1">
        <f t="shared" si="4"/>
        <v>-1.66</v>
      </c>
      <c r="L38" s="1">
        <f t="shared" si="5"/>
        <v>103.56</v>
      </c>
    </row>
    <row r="39" spans="9:12">
      <c r="I39" s="2">
        <v>0.45</v>
      </c>
      <c r="J39" s="2">
        <f>E6+$I$39</f>
        <v>26.934999999999999</v>
      </c>
      <c r="K39" s="2">
        <f>G6</f>
        <v>-1.66</v>
      </c>
      <c r="L39" s="2">
        <f>F6</f>
        <v>47.622500000000002</v>
      </c>
    </row>
    <row r="40" spans="9:12">
      <c r="I40" s="2"/>
      <c r="J40" s="2">
        <f>E7+$I$39</f>
        <v>26.98</v>
      </c>
      <c r="K40" s="2">
        <f t="shared" ref="K40:K49" si="6">G7</f>
        <v>-1.66</v>
      </c>
      <c r="L40" s="2">
        <f t="shared" ref="L40:L49" si="7">F7</f>
        <v>50.942499999999995</v>
      </c>
    </row>
    <row r="41" spans="9:12">
      <c r="I41" s="2"/>
      <c r="J41" s="2">
        <f>E8+$I$39</f>
        <v>26.89</v>
      </c>
      <c r="K41" s="2">
        <f t="shared" si="6"/>
        <v>-1.66</v>
      </c>
      <c r="L41" s="2">
        <f t="shared" si="7"/>
        <v>54.3125</v>
      </c>
    </row>
    <row r="42" spans="9:12">
      <c r="I42" s="2"/>
      <c r="J42" s="2">
        <f>E9+$I$39</f>
        <v>26.31</v>
      </c>
      <c r="K42" s="2">
        <f t="shared" si="6"/>
        <v>-1.66</v>
      </c>
      <c r="L42" s="2">
        <f t="shared" si="7"/>
        <v>57.575000000000003</v>
      </c>
    </row>
    <row r="43" spans="9:12">
      <c r="I43" s="2"/>
      <c r="J43" s="2">
        <f>E10+$I$39</f>
        <v>25.96</v>
      </c>
      <c r="K43" s="2">
        <f t="shared" si="6"/>
        <v>-1.66</v>
      </c>
      <c r="L43" s="2">
        <f t="shared" si="7"/>
        <v>60.892499999999998</v>
      </c>
    </row>
    <row r="44" spans="9:12">
      <c r="I44" s="2"/>
      <c r="J44" s="2">
        <f>E11+$I$39</f>
        <v>25.884999999999998</v>
      </c>
      <c r="K44" s="2">
        <f t="shared" si="6"/>
        <v>-1.66</v>
      </c>
      <c r="L44" s="2">
        <f t="shared" si="7"/>
        <v>64.13</v>
      </c>
    </row>
    <row r="45" spans="9:12">
      <c r="I45" s="2"/>
      <c r="J45" s="2">
        <f>E12+$I$39</f>
        <v>26.064999999999998</v>
      </c>
      <c r="K45" s="2">
        <f t="shared" si="6"/>
        <v>-1.66</v>
      </c>
      <c r="L45" s="2">
        <f t="shared" si="7"/>
        <v>67.59</v>
      </c>
    </row>
    <row r="46" spans="9:12">
      <c r="I46" s="2"/>
      <c r="J46" s="2">
        <f>E13+$I$39</f>
        <v>26.54</v>
      </c>
      <c r="K46" s="2">
        <f t="shared" si="6"/>
        <v>-1.66</v>
      </c>
      <c r="L46" s="2">
        <f t="shared" si="7"/>
        <v>70.862500000000011</v>
      </c>
    </row>
    <row r="47" spans="9:12">
      <c r="I47" s="2"/>
      <c r="J47" s="2">
        <f>E14+$I$39</f>
        <v>26.495000000000001</v>
      </c>
      <c r="K47" s="2">
        <f t="shared" si="6"/>
        <v>-1.66</v>
      </c>
      <c r="L47" s="2">
        <f t="shared" si="7"/>
        <v>74.05</v>
      </c>
    </row>
    <row r="48" spans="9:12">
      <c r="I48" s="2"/>
      <c r="J48" s="2">
        <f>E15+$I$39</f>
        <v>26.184999999999999</v>
      </c>
      <c r="K48" s="2">
        <f t="shared" si="6"/>
        <v>-1.66</v>
      </c>
      <c r="L48" s="2">
        <f t="shared" si="7"/>
        <v>77.352499999999992</v>
      </c>
    </row>
    <row r="49" spans="9:12">
      <c r="I49" s="2"/>
      <c r="J49" s="2">
        <f>E16+$I$39</f>
        <v>24.064999999999998</v>
      </c>
      <c r="K49" s="2">
        <f t="shared" si="6"/>
        <v>-1.66</v>
      </c>
      <c r="L49" s="2">
        <f t="shared" si="7"/>
        <v>103.56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980006</vt:lpstr>
      <vt:lpstr>Scans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2013-09-20T23:30:51Z</dcterms:created>
  <dcterms:modified xsi:type="dcterms:W3CDTF">2013-09-21T00:36:08Z</dcterms:modified>
</cp:coreProperties>
</file>