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47.xml" ContentType="application/vnd.openxmlformats-officedocument.themeOverride+xml"/>
  <Override PartName="/xl/theme/themeOverride49.xml" ContentType="application/vnd.openxmlformats-officedocument.themeOverride+xml"/>
  <Override PartName="/xl/theme/themeOverride58.xml" ContentType="application/vnd.openxmlformats-officedocument.themeOverride+xml"/>
  <Override PartName="/xl/theme/themeOverride67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65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theme/themeOverride63.xml" ContentType="application/vnd.openxmlformats-officedocument.themeOverride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theme/themeOverride61.xml" ContentType="application/vnd.openxmlformats-officedocument.themeOverride+xml"/>
  <Override PartName="/xl/charts/chart6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315" windowWidth="20730" windowHeight="10935" activeTab="3"/>
  </bookViews>
  <sheets>
    <sheet name="Navigation" sheetId="3" r:id="rId1"/>
    <sheet name="Strains" sheetId="2" r:id="rId2"/>
    <sheet name="980014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AI71" i="4"/>
  <c r="AJ71"/>
  <c r="AK71"/>
  <c r="AL71"/>
  <c r="AM71"/>
  <c r="AP71"/>
  <c r="AI72"/>
  <c r="AJ72"/>
  <c r="AK72"/>
  <c r="AL72"/>
  <c r="AM72"/>
  <c r="AP72"/>
  <c r="AI73"/>
  <c r="AJ73"/>
  <c r="AK73"/>
  <c r="AL73"/>
  <c r="AM73"/>
  <c r="AP73"/>
  <c r="AI74"/>
  <c r="AJ74"/>
  <c r="AK74"/>
  <c r="AL74"/>
  <c r="AM74"/>
  <c r="AP74"/>
  <c r="AI75"/>
  <c r="AJ75"/>
  <c r="AK75"/>
  <c r="AL75"/>
  <c r="AM75"/>
  <c r="AP75"/>
  <c r="AI76"/>
  <c r="AJ76"/>
  <c r="AK76"/>
  <c r="AL76"/>
  <c r="AM76"/>
  <c r="AP76"/>
  <c r="AI77"/>
  <c r="AJ77"/>
  <c r="AK77"/>
  <c r="AL77"/>
  <c r="AM77"/>
  <c r="AP77"/>
  <c r="AP70"/>
  <c r="AN70" s="1"/>
  <c r="AM70"/>
  <c r="AL70"/>
  <c r="AK70"/>
  <c r="AJ70"/>
  <c r="AI70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68"/>
  <c r="AO74" l="1"/>
  <c r="AO75"/>
  <c r="AN77"/>
  <c r="AO77" s="1"/>
  <c r="AN76"/>
  <c r="AO76" s="1"/>
  <c r="AN75"/>
  <c r="AN74"/>
  <c r="AN73"/>
  <c r="AO73" s="1"/>
  <c r="AN72"/>
  <c r="AO72" s="1"/>
  <c r="AN71"/>
  <c r="AO71" s="1"/>
  <c r="AO70"/>
  <c r="A71" l="1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72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73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74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75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76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77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M68" i="2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P62" i="4"/>
  <c r="AP63"/>
  <c r="AP64"/>
  <c r="AP65"/>
  <c r="AP66"/>
  <c r="AP67"/>
  <c r="AI68"/>
  <c r="AJ68"/>
  <c r="AK68"/>
  <c r="AL68"/>
  <c r="AM68"/>
  <c r="AN68"/>
  <c r="AP68"/>
  <c r="AP61"/>
  <c r="AL61"/>
  <c r="B61"/>
  <c r="C61"/>
  <c r="D61"/>
  <c r="E61"/>
  <c r="F61"/>
  <c r="G61"/>
  <c r="H61"/>
  <c r="I61"/>
  <c r="J61"/>
  <c r="K61"/>
  <c r="L61"/>
  <c r="AI61" s="1"/>
  <c r="M61"/>
  <c r="N61"/>
  <c r="O61"/>
  <c r="P61"/>
  <c r="Q61"/>
  <c r="R61"/>
  <c r="S61"/>
  <c r="T61"/>
  <c r="U61"/>
  <c r="V61"/>
  <c r="AJ61" s="1"/>
  <c r="W61"/>
  <c r="AK61" s="1"/>
  <c r="X61"/>
  <c r="Y61"/>
  <c r="AM61" s="1"/>
  <c r="Z61"/>
  <c r="AA61"/>
  <c r="AB61"/>
  <c r="AC61"/>
  <c r="AD61"/>
  <c r="A61"/>
  <c r="AO68" l="1"/>
  <c r="AN61"/>
  <c r="AO61" s="1"/>
  <c r="A64" l="1"/>
  <c r="B64"/>
  <c r="C64"/>
  <c r="D64"/>
  <c r="E64"/>
  <c r="F64"/>
  <c r="G64"/>
  <c r="H64"/>
  <c r="I64"/>
  <c r="J64"/>
  <c r="K64"/>
  <c r="L64"/>
  <c r="AI64" s="1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K65"/>
  <c r="L65"/>
  <c r="AI65" s="1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K66"/>
  <c r="L66"/>
  <c r="AI66" s="1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K67"/>
  <c r="L67"/>
  <c r="AI67" s="1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70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P51"/>
  <c r="AP52"/>
  <c r="AP53"/>
  <c r="AP54"/>
  <c r="AP55"/>
  <c r="AP56"/>
  <c r="AP57"/>
  <c r="AP58"/>
  <c r="AP59"/>
  <c r="AP50"/>
  <c r="AN67" l="1"/>
  <c r="AO67"/>
  <c r="AN65"/>
  <c r="AO65" s="1"/>
  <c r="AN66"/>
  <c r="AO66"/>
  <c r="AN64"/>
  <c r="AO64" s="1"/>
  <c r="A46"/>
  <c r="B46"/>
  <c r="C46"/>
  <c r="D46"/>
  <c r="E46"/>
  <c r="F46"/>
  <c r="G46"/>
  <c r="H46"/>
  <c r="I46"/>
  <c r="J46"/>
  <c r="K46"/>
  <c r="L46"/>
  <c r="AI46" s="1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K47"/>
  <c r="L47"/>
  <c r="AI47" s="1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K48"/>
  <c r="L48"/>
  <c r="AI48" s="1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55"/>
  <c r="B55"/>
  <c r="C55"/>
  <c r="D55"/>
  <c r="E55"/>
  <c r="F55"/>
  <c r="G55"/>
  <c r="H55"/>
  <c r="I55"/>
  <c r="J55"/>
  <c r="K55"/>
  <c r="L55"/>
  <c r="AI55" s="1"/>
  <c r="M55"/>
  <c r="N55"/>
  <c r="O55"/>
  <c r="P55"/>
  <c r="Q55"/>
  <c r="R55"/>
  <c r="S55"/>
  <c r="T55"/>
  <c r="U55"/>
  <c r="V55"/>
  <c r="AJ55" s="1"/>
  <c r="AN55" s="1"/>
  <c r="AO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K56"/>
  <c r="L56"/>
  <c r="AI56" s="1"/>
  <c r="M56"/>
  <c r="N56"/>
  <c r="O56"/>
  <c r="P56"/>
  <c r="Q56"/>
  <c r="R56"/>
  <c r="S56"/>
  <c r="T56"/>
  <c r="U56"/>
  <c r="V56"/>
  <c r="AJ56" s="1"/>
  <c r="AN56" s="1"/>
  <c r="AO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K57"/>
  <c r="L57"/>
  <c r="AI57" s="1"/>
  <c r="M57"/>
  <c r="N57"/>
  <c r="O57"/>
  <c r="P57"/>
  <c r="Q57"/>
  <c r="R57"/>
  <c r="S57"/>
  <c r="T57"/>
  <c r="U57"/>
  <c r="V57"/>
  <c r="AJ57" s="1"/>
  <c r="AN57" s="1"/>
  <c r="AO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K58"/>
  <c r="L58"/>
  <c r="AI58" s="1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K59"/>
  <c r="L59"/>
  <c r="AI59" s="1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2"/>
  <c r="B62"/>
  <c r="C62"/>
  <c r="D62"/>
  <c r="E62"/>
  <c r="F62"/>
  <c r="G62"/>
  <c r="H62"/>
  <c r="I62"/>
  <c r="J62"/>
  <c r="K62"/>
  <c r="L62"/>
  <c r="AI62" s="1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3"/>
  <c r="B63"/>
  <c r="C63"/>
  <c r="D63"/>
  <c r="E63"/>
  <c r="F63"/>
  <c r="G63"/>
  <c r="H63"/>
  <c r="I63"/>
  <c r="J63"/>
  <c r="K63"/>
  <c r="L63"/>
  <c r="AI63" s="1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52"/>
  <c r="B52"/>
  <c r="C52"/>
  <c r="D52"/>
  <c r="E52"/>
  <c r="F52"/>
  <c r="G52"/>
  <c r="H52"/>
  <c r="I52"/>
  <c r="J52"/>
  <c r="K52"/>
  <c r="L52"/>
  <c r="AI52" s="1"/>
  <c r="M52"/>
  <c r="N52"/>
  <c r="O52"/>
  <c r="P52"/>
  <c r="Q52"/>
  <c r="R52"/>
  <c r="S52"/>
  <c r="T52"/>
  <c r="U52"/>
  <c r="V52"/>
  <c r="AJ52" s="1"/>
  <c r="AN52" s="1"/>
  <c r="AO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K53"/>
  <c r="L53"/>
  <c r="AI53" s="1"/>
  <c r="M53"/>
  <c r="N53"/>
  <c r="O53"/>
  <c r="P53"/>
  <c r="Q53"/>
  <c r="R53"/>
  <c r="S53"/>
  <c r="T53"/>
  <c r="U53"/>
  <c r="V53"/>
  <c r="AJ53" s="1"/>
  <c r="AN53" s="1"/>
  <c r="AO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K54"/>
  <c r="L54"/>
  <c r="AI54" s="1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45"/>
  <c r="B45"/>
  <c r="C45"/>
  <c r="D45"/>
  <c r="E45"/>
  <c r="F45"/>
  <c r="G45"/>
  <c r="H45"/>
  <c r="I45"/>
  <c r="J45"/>
  <c r="K45"/>
  <c r="L45"/>
  <c r="AI45" s="1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N63" l="1"/>
  <c r="AO63"/>
  <c r="AN62"/>
  <c r="AO62" s="1"/>
  <c r="AN58"/>
  <c r="AO58"/>
  <c r="AN54"/>
  <c r="AO54" s="1"/>
  <c r="AN59"/>
  <c r="AO59" s="1"/>
  <c r="AP27"/>
  <c r="AP28"/>
  <c r="AP29"/>
  <c r="AP30"/>
  <c r="AP31"/>
  <c r="AP32"/>
  <c r="AP33"/>
  <c r="AP34"/>
  <c r="AP35"/>
  <c r="AP37"/>
  <c r="AP38"/>
  <c r="AP39"/>
  <c r="AP40"/>
  <c r="AP41"/>
  <c r="AP42"/>
  <c r="AP43"/>
  <c r="AP44"/>
  <c r="A27"/>
  <c r="B27"/>
  <c r="C27"/>
  <c r="D27"/>
  <c r="E27"/>
  <c r="F27"/>
  <c r="G27"/>
  <c r="H27"/>
  <c r="I27"/>
  <c r="J27"/>
  <c r="K27"/>
  <c r="L27"/>
  <c r="AI27" s="1"/>
  <c r="M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I28"/>
  <c r="J28"/>
  <c r="K28"/>
  <c r="L28"/>
  <c r="AI28" s="1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K29"/>
  <c r="L29"/>
  <c r="AI29" s="1"/>
  <c r="M29"/>
  <c r="N29"/>
  <c r="O29"/>
  <c r="P29"/>
  <c r="Q29"/>
  <c r="R29"/>
  <c r="S29"/>
  <c r="T29"/>
  <c r="U29"/>
  <c r="V29"/>
  <c r="AJ29" s="1"/>
  <c r="AN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K30"/>
  <c r="L30"/>
  <c r="AI30" s="1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K31"/>
  <c r="L31"/>
  <c r="AI31" s="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K32"/>
  <c r="L32"/>
  <c r="AI32" s="1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K33"/>
  <c r="L33"/>
  <c r="AI33" s="1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K34"/>
  <c r="L34"/>
  <c r="AI34" s="1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K35"/>
  <c r="L35"/>
  <c r="AI35" s="1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K36"/>
  <c r="L36"/>
  <c r="AI36" s="1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K37"/>
  <c r="L37"/>
  <c r="AI37" s="1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K38"/>
  <c r="L38"/>
  <c r="AI38" s="1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K39"/>
  <c r="L39"/>
  <c r="AI39" s="1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K40"/>
  <c r="L40"/>
  <c r="AI40" s="1"/>
  <c r="M40"/>
  <c r="N40"/>
  <c r="O40"/>
  <c r="P40"/>
  <c r="Q40"/>
  <c r="R40"/>
  <c r="S40"/>
  <c r="T40"/>
  <c r="U40"/>
  <c r="V40"/>
  <c r="AJ40" s="1"/>
  <c r="AN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K41"/>
  <c r="L41"/>
  <c r="AI41" s="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K42"/>
  <c r="L42"/>
  <c r="AI42" s="1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K43"/>
  <c r="L43"/>
  <c r="AI43" s="1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K44"/>
  <c r="L44"/>
  <c r="AI44" s="1"/>
  <c r="M44"/>
  <c r="N44"/>
  <c r="O44"/>
  <c r="P44"/>
  <c r="Q44"/>
  <c r="R44"/>
  <c r="S44"/>
  <c r="T44"/>
  <c r="U44"/>
  <c r="V44"/>
  <c r="AJ44" s="1"/>
  <c r="AN44" s="1"/>
  <c r="W44"/>
  <c r="AK44" s="1"/>
  <c r="X44"/>
  <c r="AL44" s="1"/>
  <c r="Y44"/>
  <c r="AM44" s="1"/>
  <c r="Z44"/>
  <c r="AA44"/>
  <c r="AB44"/>
  <c r="AC44"/>
  <c r="AD44"/>
  <c r="A50"/>
  <c r="B50"/>
  <c r="C50"/>
  <c r="D50"/>
  <c r="E50"/>
  <c r="F50"/>
  <c r="G50"/>
  <c r="H50"/>
  <c r="I50"/>
  <c r="J50"/>
  <c r="K50"/>
  <c r="L50"/>
  <c r="AI50" s="1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K51"/>
  <c r="L51"/>
  <c r="AI51" s="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P21"/>
  <c r="AP22"/>
  <c r="AP23"/>
  <c r="AP24"/>
  <c r="AP25"/>
  <c r="AP26"/>
  <c r="A21"/>
  <c r="B21"/>
  <c r="C21"/>
  <c r="D21"/>
  <c r="E21"/>
  <c r="F21"/>
  <c r="G21"/>
  <c r="H21"/>
  <c r="I21"/>
  <c r="J21"/>
  <c r="K21"/>
  <c r="L21"/>
  <c r="AI21" s="1"/>
  <c r="M21"/>
  <c r="N21"/>
  <c r="O21"/>
  <c r="P21"/>
  <c r="Q21"/>
  <c r="R21"/>
  <c r="S21"/>
  <c r="T21"/>
  <c r="U21"/>
  <c r="V21"/>
  <c r="AJ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K22"/>
  <c r="L22"/>
  <c r="AI22" s="1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I23"/>
  <c r="J23"/>
  <c r="K23"/>
  <c r="L23"/>
  <c r="AI23" s="1"/>
  <c r="M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24"/>
  <c r="B24"/>
  <c r="C24"/>
  <c r="D24"/>
  <c r="E24"/>
  <c r="F24"/>
  <c r="G24"/>
  <c r="H24"/>
  <c r="I24"/>
  <c r="J24"/>
  <c r="K24"/>
  <c r="L24"/>
  <c r="AI24" s="1"/>
  <c r="M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5"/>
  <c r="B25"/>
  <c r="C25"/>
  <c r="D25"/>
  <c r="E25"/>
  <c r="F25"/>
  <c r="G25"/>
  <c r="H25"/>
  <c r="I25"/>
  <c r="J25"/>
  <c r="K25"/>
  <c r="L25"/>
  <c r="AI25" s="1"/>
  <c r="M25"/>
  <c r="N25"/>
  <c r="O25"/>
  <c r="P25"/>
  <c r="Q25"/>
  <c r="R25"/>
  <c r="S25"/>
  <c r="T25"/>
  <c r="U25"/>
  <c r="V25"/>
  <c r="AJ25" s="1"/>
  <c r="AN25" s="1"/>
  <c r="W25"/>
  <c r="AK25" s="1"/>
  <c r="X25"/>
  <c r="AL25" s="1"/>
  <c r="Y25"/>
  <c r="AM25" s="1"/>
  <c r="Z25"/>
  <c r="AA25"/>
  <c r="AB25"/>
  <c r="AC25"/>
  <c r="AD25"/>
  <c r="A26"/>
  <c r="B26"/>
  <c r="C26"/>
  <c r="D26"/>
  <c r="E26"/>
  <c r="F26"/>
  <c r="G26"/>
  <c r="H26"/>
  <c r="I26"/>
  <c r="J26"/>
  <c r="K26"/>
  <c r="L26"/>
  <c r="AI26" s="1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P20"/>
  <c r="A20"/>
  <c r="B20"/>
  <c r="C20"/>
  <c r="D20"/>
  <c r="E20"/>
  <c r="F20"/>
  <c r="G20"/>
  <c r="H20"/>
  <c r="I20"/>
  <c r="J20"/>
  <c r="K20"/>
  <c r="L20"/>
  <c r="AI20" s="1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P19"/>
  <c r="A19"/>
  <c r="B19"/>
  <c r="C19"/>
  <c r="D19"/>
  <c r="E19"/>
  <c r="F19"/>
  <c r="G19"/>
  <c r="H19"/>
  <c r="I19"/>
  <c r="J19"/>
  <c r="K19"/>
  <c r="L19"/>
  <c r="AI19" s="1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N51" l="1"/>
  <c r="AO51" s="1"/>
  <c r="AO50"/>
  <c r="AN50"/>
  <c r="AN43"/>
  <c r="AO43" s="1"/>
  <c r="AN39"/>
  <c r="AN35"/>
  <c r="AN21"/>
  <c r="AO21" s="1"/>
  <c r="AN23"/>
  <c r="AO23" s="1"/>
  <c r="AN38"/>
  <c r="AO38" s="1"/>
  <c r="AN34"/>
  <c r="AO34" s="1"/>
  <c r="AN32"/>
  <c r="AO32" s="1"/>
  <c r="AN41"/>
  <c r="AO41" s="1"/>
  <c r="AN19"/>
  <c r="AO19" s="1"/>
  <c r="AN26"/>
  <c r="AO26" s="1"/>
  <c r="AN24"/>
  <c r="AO24" s="1"/>
  <c r="AN30"/>
  <c r="AO30" s="1"/>
  <c r="AN22"/>
  <c r="AO22" s="1"/>
  <c r="AN37"/>
  <c r="AO37" s="1"/>
  <c r="AN20"/>
  <c r="AO20" s="1"/>
  <c r="AO25"/>
  <c r="AO39"/>
  <c r="AO35"/>
  <c r="AO44"/>
  <c r="AO40"/>
  <c r="AN33"/>
  <c r="AO33" s="1"/>
  <c r="AN42"/>
  <c r="AO42" s="1"/>
  <c r="AN31"/>
  <c r="AO31" s="1"/>
  <c r="AO29"/>
  <c r="AN28"/>
  <c r="AO28" s="1"/>
  <c r="AN27"/>
  <c r="AO27" s="1"/>
  <c r="AP14"/>
  <c r="AP16"/>
  <c r="AP17"/>
  <c r="AP18"/>
  <c r="AP13"/>
  <c r="AP12"/>
  <c r="AP11"/>
  <c r="AP10"/>
  <c r="AP9"/>
  <c r="AP8"/>
  <c r="AI4"/>
  <c r="AI3"/>
  <c r="AP46" l="1"/>
  <c r="AP48"/>
  <c r="AP47"/>
  <c r="AP15"/>
  <c r="AP45"/>
  <c r="AN45" s="1"/>
  <c r="AO45" s="1"/>
  <c r="AP36"/>
  <c r="AN47" l="1"/>
  <c r="AO47" s="1"/>
  <c r="AN46"/>
  <c r="AO46" s="1"/>
  <c r="AN48"/>
  <c r="AO48"/>
  <c r="AN36"/>
  <c r="AO36" s="1"/>
  <c r="A8"/>
  <c r="B8"/>
  <c r="C8"/>
  <c r="D8"/>
  <c r="E8"/>
  <c r="F8"/>
  <c r="G8"/>
  <c r="H8"/>
  <c r="I8"/>
  <c r="J8"/>
  <c r="K8"/>
  <c r="L8"/>
  <c r="AI8" s="1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K9"/>
  <c r="L9"/>
  <c r="AI9" s="1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K10"/>
  <c r="L10"/>
  <c r="AI10" s="1"/>
  <c r="M10"/>
  <c r="N10"/>
  <c r="O10"/>
  <c r="P10"/>
  <c r="Q10"/>
  <c r="R10"/>
  <c r="S10"/>
  <c r="T10"/>
  <c r="U10"/>
  <c r="V10"/>
  <c r="AJ10" s="1"/>
  <c r="AN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K11"/>
  <c r="L11"/>
  <c r="AI11" s="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K12"/>
  <c r="L12"/>
  <c r="AI12" s="1"/>
  <c r="M12"/>
  <c r="N12"/>
  <c r="O12"/>
  <c r="P12"/>
  <c r="Q12"/>
  <c r="R12"/>
  <c r="S12"/>
  <c r="T12"/>
  <c r="U12"/>
  <c r="V12"/>
  <c r="AJ12" s="1"/>
  <c r="AN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K13"/>
  <c r="L13"/>
  <c r="AI13" s="1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K14"/>
  <c r="L14"/>
  <c r="AI14" s="1"/>
  <c r="M14"/>
  <c r="N14"/>
  <c r="O14"/>
  <c r="P14"/>
  <c r="Q14"/>
  <c r="R14"/>
  <c r="S14"/>
  <c r="T14"/>
  <c r="U14"/>
  <c r="V14"/>
  <c r="AJ14" s="1"/>
  <c r="AN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K15"/>
  <c r="L15"/>
  <c r="AI15" s="1"/>
  <c r="M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K16"/>
  <c r="L16"/>
  <c r="AI16" s="1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K17"/>
  <c r="L17"/>
  <c r="AI17" s="1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K18"/>
  <c r="L18"/>
  <c r="AI18" s="1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14" l="1"/>
  <c r="AO12"/>
  <c r="AN13"/>
  <c r="AO13" s="1"/>
  <c r="AN11"/>
  <c r="AO11" s="1"/>
  <c r="AN9"/>
  <c r="AO9" s="1"/>
  <c r="AO18"/>
  <c r="AN18"/>
  <c r="AN16"/>
  <c r="AO16" s="1"/>
  <c r="AN8"/>
  <c r="AO8" s="1"/>
  <c r="AN17"/>
  <c r="AO17" s="1"/>
  <c r="AN15"/>
  <c r="AO15" s="1"/>
  <c r="AO10"/>
</calcChain>
</file>

<file path=xl/sharedStrings.xml><?xml version="1.0" encoding="utf-8"?>
<sst xmlns="http://schemas.openxmlformats.org/spreadsheetml/2006/main" count="1879" uniqueCount="286">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</sst>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35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</c:v>
                </c:pt>
                <c:pt idx="1">
                  <c:v>508</c:v>
                </c:pt>
                <c:pt idx="2">
                  <c:v>572</c:v>
                </c:pt>
                <c:pt idx="3">
                  <c:v>550</c:v>
                </c:pt>
                <c:pt idx="4">
                  <c:v>560</c:v>
                </c:pt>
                <c:pt idx="5">
                  <c:v>590</c:v>
                </c:pt>
                <c:pt idx="6">
                  <c:v>581</c:v>
                </c:pt>
                <c:pt idx="7">
                  <c:v>578</c:v>
                </c:pt>
                <c:pt idx="8">
                  <c:v>629</c:v>
                </c:pt>
                <c:pt idx="9">
                  <c:v>677</c:v>
                </c:pt>
                <c:pt idx="10">
                  <c:v>639</c:v>
                </c:pt>
                <c:pt idx="11">
                  <c:v>682</c:v>
                </c:pt>
                <c:pt idx="12">
                  <c:v>755</c:v>
                </c:pt>
                <c:pt idx="13">
                  <c:v>820</c:v>
                </c:pt>
                <c:pt idx="14">
                  <c:v>874</c:v>
                </c:pt>
                <c:pt idx="15">
                  <c:v>864</c:v>
                </c:pt>
                <c:pt idx="16">
                  <c:v>831</c:v>
                </c:pt>
                <c:pt idx="17">
                  <c:v>820</c:v>
                </c:pt>
                <c:pt idx="18">
                  <c:v>808</c:v>
                </c:pt>
                <c:pt idx="19">
                  <c:v>762</c:v>
                </c:pt>
                <c:pt idx="20">
                  <c:v>696</c:v>
                </c:pt>
                <c:pt idx="21">
                  <c:v>674</c:v>
                </c:pt>
                <c:pt idx="22">
                  <c:v>668</c:v>
                </c:pt>
                <c:pt idx="23">
                  <c:v>682</c:v>
                </c:pt>
                <c:pt idx="24">
                  <c:v>692</c:v>
                </c:pt>
                <c:pt idx="25">
                  <c:v>678</c:v>
                </c:pt>
                <c:pt idx="26">
                  <c:v>634</c:v>
                </c:pt>
                <c:pt idx="27">
                  <c:v>648</c:v>
                </c:pt>
                <c:pt idx="28">
                  <c:v>658</c:v>
                </c:pt>
                <c:pt idx="29">
                  <c:v>649</c:v>
                </c:pt>
                <c:pt idx="30">
                  <c:v>649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563.71455762108326</c:v>
                </c:pt>
                <c:pt idx="3" formatCode="0">
                  <c:v>567.58814132918417</c:v>
                </c:pt>
                <c:pt idx="4" formatCode="0">
                  <c:v>571.8134849070201</c:v>
                </c:pt>
                <c:pt idx="5" formatCode="0">
                  <c:v>576.56285690582433</c:v>
                </c:pt>
                <c:pt idx="6" formatCode="0">
                  <c:v>583.30937603206451</c:v>
                </c:pt>
                <c:pt idx="7" formatCode="0">
                  <c:v>593.64589182113355</c:v>
                </c:pt>
                <c:pt idx="8" formatCode="0">
                  <c:v>609.80851108839579</c:v>
                </c:pt>
                <c:pt idx="9" formatCode="0">
                  <c:v>634.21497269089582</c:v>
                </c:pt>
                <c:pt idx="10" formatCode="0">
                  <c:v>667.07313264769084</c:v>
                </c:pt>
                <c:pt idx="11" formatCode="0">
                  <c:v>710.95318452861488</c:v>
                </c:pt>
                <c:pt idx="12" formatCode="0">
                  <c:v>760.19218776354091</c:v>
                </c:pt>
                <c:pt idx="13" formatCode="0">
                  <c:v>805.362354533896</c:v>
                </c:pt>
                <c:pt idx="14" formatCode="0">
                  <c:v>842.77755595456711</c:v>
                </c:pt>
                <c:pt idx="15" formatCode="0">
                  <c:v>861.00683652363932</c:v>
                </c:pt>
                <c:pt idx="16" formatCode="0">
                  <c:v>855.71779396026227</c:v>
                </c:pt>
                <c:pt idx="17" formatCode="0">
                  <c:v>829.71242175810369</c:v>
                </c:pt>
                <c:pt idx="18" formatCode="0">
                  <c:v>793.97851012084607</c:v>
                </c:pt>
                <c:pt idx="19" formatCode="0">
                  <c:v>752.20047426980432</c:v>
                </c:pt>
                <c:pt idx="20" formatCode="0">
                  <c:v>713.81302348208317</c:v>
                </c:pt>
                <c:pt idx="21" formatCode="0">
                  <c:v>684.74134035686416</c:v>
                </c:pt>
                <c:pt idx="22" formatCode="0">
                  <c:v>665.19818425044934</c:v>
                </c:pt>
                <c:pt idx="23" formatCode="0">
                  <c:v>655.23807482547556</c:v>
                </c:pt>
                <c:pt idx="24" formatCode="0">
                  <c:v>651.72655070331189</c:v>
                </c:pt>
                <c:pt idx="25" formatCode="0">
                  <c:v>651.60161967763565</c:v>
                </c:pt>
                <c:pt idx="26" formatCode="0">
                  <c:v>653.54645738705085</c:v>
                </c:pt>
                <c:pt idx="27" formatCode="0">
                  <c:v>656.73430730225925</c:v>
                </c:pt>
                <c:pt idx="28" formatCode="0">
                  <c:v>659.93825209579393</c:v>
                </c:pt>
                <c:pt idx="29" formatCode="0">
                  <c:v>663.74827116255972</c:v>
                </c:pt>
                <c:pt idx="30" formatCode="0">
                  <c:v>667.39578657759557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5390976"/>
        <c:axId val="75392512"/>
      </c:scatterChart>
      <c:valAx>
        <c:axId val="75390976"/>
        <c:scaling>
          <c:orientation val="minMax"/>
        </c:scaling>
        <c:axPos val="b"/>
        <c:numFmt formatCode="General" sourceLinked="1"/>
        <c:tickLblPos val="nextTo"/>
        <c:crossAx val="75392512"/>
        <c:crosses val="autoZero"/>
        <c:crossBetween val="midCat"/>
      </c:valAx>
      <c:valAx>
        <c:axId val="75392512"/>
        <c:scaling>
          <c:orientation val="minMax"/>
        </c:scaling>
        <c:axPos val="l"/>
        <c:majorGridlines/>
        <c:numFmt formatCode="General" sourceLinked="1"/>
        <c:tickLblPos val="nextTo"/>
        <c:crossAx val="75390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</c:v>
                </c:pt>
                <c:pt idx="1">
                  <c:v>842</c:v>
                </c:pt>
                <c:pt idx="2">
                  <c:v>922</c:v>
                </c:pt>
                <c:pt idx="3">
                  <c:v>871</c:v>
                </c:pt>
                <c:pt idx="4">
                  <c:v>950</c:v>
                </c:pt>
                <c:pt idx="5">
                  <c:v>979</c:v>
                </c:pt>
                <c:pt idx="6">
                  <c:v>985</c:v>
                </c:pt>
                <c:pt idx="7">
                  <c:v>997</c:v>
                </c:pt>
                <c:pt idx="8">
                  <c:v>1013</c:v>
                </c:pt>
                <c:pt idx="9">
                  <c:v>1127</c:v>
                </c:pt>
                <c:pt idx="10">
                  <c:v>1127</c:v>
                </c:pt>
                <c:pt idx="11">
                  <c:v>1146</c:v>
                </c:pt>
                <c:pt idx="12">
                  <c:v>1259</c:v>
                </c:pt>
                <c:pt idx="13">
                  <c:v>1267</c:v>
                </c:pt>
                <c:pt idx="14">
                  <c:v>1344</c:v>
                </c:pt>
                <c:pt idx="15">
                  <c:v>1292</c:v>
                </c:pt>
                <c:pt idx="16">
                  <c:v>1380</c:v>
                </c:pt>
                <c:pt idx="17">
                  <c:v>1257</c:v>
                </c:pt>
                <c:pt idx="18">
                  <c:v>1246</c:v>
                </c:pt>
                <c:pt idx="19">
                  <c:v>1225</c:v>
                </c:pt>
                <c:pt idx="20">
                  <c:v>1259</c:v>
                </c:pt>
                <c:pt idx="21">
                  <c:v>1186</c:v>
                </c:pt>
                <c:pt idx="22">
                  <c:v>1178</c:v>
                </c:pt>
                <c:pt idx="23">
                  <c:v>1082</c:v>
                </c:pt>
                <c:pt idx="24">
                  <c:v>1170</c:v>
                </c:pt>
                <c:pt idx="25">
                  <c:v>1106</c:v>
                </c:pt>
                <c:pt idx="26">
                  <c:v>1085</c:v>
                </c:pt>
                <c:pt idx="27">
                  <c:v>1130</c:v>
                </c:pt>
                <c:pt idx="28">
                  <c:v>1090</c:v>
                </c:pt>
                <c:pt idx="29">
                  <c:v>1077</c:v>
                </c:pt>
                <c:pt idx="30">
                  <c:v>1056</c:v>
                </c:pt>
                <c:pt idx="31">
                  <c:v>1045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902.58254706747323</c:v>
                </c:pt>
                <c:pt idx="3" formatCode="0">
                  <c:v>915.90731525696708</c:v>
                </c:pt>
                <c:pt idx="4" formatCode="0">
                  <c:v>932.47256752522026</c:v>
                </c:pt>
                <c:pt idx="5" formatCode="0">
                  <c:v>952.01931560660228</c:v>
                </c:pt>
                <c:pt idx="6" formatCode="0">
                  <c:v>977.88176021239963</c:v>
                </c:pt>
                <c:pt idx="7" formatCode="0">
                  <c:v>1010.4809643028759</c:v>
                </c:pt>
                <c:pt idx="8" formatCode="0">
                  <c:v>1049.2929335096298</c:v>
                </c:pt>
                <c:pt idx="9" formatCode="0">
                  <c:v>1093.1045937651741</c:v>
                </c:pt>
                <c:pt idx="10" formatCode="0">
                  <c:v>1138.2915987790755</c:v>
                </c:pt>
                <c:pt idx="11" formatCode="0">
                  <c:v>1186.2178167706645</c:v>
                </c:pt>
                <c:pt idx="12" formatCode="0">
                  <c:v>1230.9182143185947</c:v>
                </c:pt>
                <c:pt idx="13" formatCode="0">
                  <c:v>1267.2378107908983</c:v>
                </c:pt>
                <c:pt idx="14" formatCode="0">
                  <c:v>1296.0892203401804</c:v>
                </c:pt>
                <c:pt idx="15" formatCode="0">
                  <c:v>1312.3512113213558</c:v>
                </c:pt>
                <c:pt idx="16" formatCode="0">
                  <c:v>1314.5800253853233</c:v>
                </c:pt>
                <c:pt idx="17" formatCode="0">
                  <c:v>1303.5551854638493</c:v>
                </c:pt>
                <c:pt idx="18" formatCode="0">
                  <c:v>1283.6114941114283</c:v>
                </c:pt>
                <c:pt idx="19" formatCode="0">
                  <c:v>1255.0304875939098</c:v>
                </c:pt>
                <c:pt idx="20" formatCode="0">
                  <c:v>1221.8932559187447</c:v>
                </c:pt>
                <c:pt idx="21" formatCode="0">
                  <c:v>1188.6891983289147</c:v>
                </c:pt>
                <c:pt idx="22" formatCode="0">
                  <c:v>1156.9412534746943</c:v>
                </c:pt>
                <c:pt idx="23" formatCode="0">
                  <c:v>1131.0716683780897</c:v>
                </c:pt>
                <c:pt idx="24" formatCode="0">
                  <c:v>1112.6129027127322</c:v>
                </c:pt>
                <c:pt idx="25" formatCode="0">
                  <c:v>1099.6666815738156</c:v>
                </c:pt>
                <c:pt idx="26" formatCode="0">
                  <c:v>1090.9519740405549</c:v>
                </c:pt>
                <c:pt idx="27" formatCode="0">
                  <c:v>1086.8424234105867</c:v>
                </c:pt>
                <c:pt idx="28" formatCode="0">
                  <c:v>1086.5836537420444</c:v>
                </c:pt>
                <c:pt idx="29" formatCode="0">
                  <c:v>1089.0379213539702</c:v>
                </c:pt>
                <c:pt idx="30" formatCode="0">
                  <c:v>1093.1952180741655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350016"/>
        <c:axId val="77351552"/>
      </c:scatterChart>
      <c:valAx>
        <c:axId val="77350016"/>
        <c:scaling>
          <c:orientation val="minMax"/>
        </c:scaling>
        <c:axPos val="b"/>
        <c:numFmt formatCode="General" sourceLinked="1"/>
        <c:tickLblPos val="nextTo"/>
        <c:crossAx val="77351552"/>
        <c:crosses val="autoZero"/>
        <c:crossBetween val="midCat"/>
      </c:valAx>
      <c:valAx>
        <c:axId val="77351552"/>
        <c:scaling>
          <c:orientation val="minMax"/>
        </c:scaling>
        <c:axPos val="l"/>
        <c:majorGridlines/>
        <c:numFmt formatCode="General" sourceLinked="1"/>
        <c:tickLblPos val="nextTo"/>
        <c:crossAx val="77350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</c:v>
                </c:pt>
                <c:pt idx="1">
                  <c:v>852</c:v>
                </c:pt>
                <c:pt idx="2">
                  <c:v>879</c:v>
                </c:pt>
                <c:pt idx="3">
                  <c:v>922</c:v>
                </c:pt>
                <c:pt idx="4">
                  <c:v>920</c:v>
                </c:pt>
                <c:pt idx="5">
                  <c:v>988</c:v>
                </c:pt>
                <c:pt idx="6">
                  <c:v>995</c:v>
                </c:pt>
                <c:pt idx="7">
                  <c:v>976</c:v>
                </c:pt>
                <c:pt idx="8">
                  <c:v>976</c:v>
                </c:pt>
                <c:pt idx="9">
                  <c:v>1124</c:v>
                </c:pt>
                <c:pt idx="10">
                  <c:v>1125</c:v>
                </c:pt>
                <c:pt idx="11">
                  <c:v>1183</c:v>
                </c:pt>
                <c:pt idx="12">
                  <c:v>1202</c:v>
                </c:pt>
                <c:pt idx="13">
                  <c:v>1280</c:v>
                </c:pt>
                <c:pt idx="14">
                  <c:v>1339</c:v>
                </c:pt>
                <c:pt idx="15">
                  <c:v>1283</c:v>
                </c:pt>
                <c:pt idx="16">
                  <c:v>1305</c:v>
                </c:pt>
                <c:pt idx="17">
                  <c:v>1345</c:v>
                </c:pt>
                <c:pt idx="18">
                  <c:v>1297</c:v>
                </c:pt>
                <c:pt idx="19">
                  <c:v>1234</c:v>
                </c:pt>
                <c:pt idx="20">
                  <c:v>1168</c:v>
                </c:pt>
                <c:pt idx="21">
                  <c:v>1162</c:v>
                </c:pt>
                <c:pt idx="22">
                  <c:v>1194</c:v>
                </c:pt>
                <c:pt idx="23">
                  <c:v>1048</c:v>
                </c:pt>
                <c:pt idx="24">
                  <c:v>1101</c:v>
                </c:pt>
                <c:pt idx="25">
                  <c:v>1087</c:v>
                </c:pt>
                <c:pt idx="26">
                  <c:v>1038</c:v>
                </c:pt>
                <c:pt idx="27">
                  <c:v>1094</c:v>
                </c:pt>
                <c:pt idx="28">
                  <c:v>1069</c:v>
                </c:pt>
                <c:pt idx="29">
                  <c:v>1078</c:v>
                </c:pt>
                <c:pt idx="30">
                  <c:v>1088</c:v>
                </c:pt>
                <c:pt idx="31">
                  <c:v>1122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905.63025888501602</c:v>
                </c:pt>
                <c:pt idx="3" formatCode="0">
                  <c:v>915.70968059672339</c:v>
                </c:pt>
                <c:pt idx="4" formatCode="0">
                  <c:v>928.39140129858129</c:v>
                </c:pt>
                <c:pt idx="5" formatCode="0">
                  <c:v>943.89339200550137</c:v>
                </c:pt>
                <c:pt idx="6" formatCode="0">
                  <c:v>965.51107946557545</c:v>
                </c:pt>
                <c:pt idx="7" formatCode="0">
                  <c:v>994.55406506744669</c:v>
                </c:pt>
                <c:pt idx="8" formatCode="0">
                  <c:v>1031.4914900956924</c:v>
                </c:pt>
                <c:pt idx="9" formatCode="0">
                  <c:v>1075.8412770545372</c:v>
                </c:pt>
                <c:pt idx="10" formatCode="0">
                  <c:v>1124.0686866914241</c:v>
                </c:pt>
                <c:pt idx="11" formatCode="0">
                  <c:v>1177.4929510488312</c:v>
                </c:pt>
                <c:pt idx="12" formatCode="0">
                  <c:v>1228.9660875821337</c:v>
                </c:pt>
                <c:pt idx="13" formatCode="0">
                  <c:v>1271.5107100242412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1322.7139798709045</c:v>
                </c:pt>
                <c:pt idx="17" formatCode="0">
                  <c:v>1305.8369668281318</c:v>
                </c:pt>
                <c:pt idx="18" formatCode="0">
                  <c:v>1278.560868979082</c:v>
                </c:pt>
                <c:pt idx="19" formatCode="0">
                  <c:v>1241.6882093811296</c:v>
                </c:pt>
                <c:pt idx="20" formatCode="0">
                  <c:v>1201.2270173891839</c:v>
                </c:pt>
                <c:pt idx="21" formatCode="0">
                  <c:v>1163.0503019046207</c:v>
                </c:pt>
                <c:pt idx="22" formatCode="0">
                  <c:v>1129.0467007001687</c:v>
                </c:pt>
                <c:pt idx="23" formatCode="0">
                  <c:v>1103.6263374939813</c:v>
                </c:pt>
                <c:pt idx="24" formatCode="0">
                  <c:v>1087.2692671806642</c:v>
                </c:pt>
                <c:pt idx="25" formatCode="0">
                  <c:v>1077.2478002799635</c:v>
                </c:pt>
                <c:pt idx="26" formatCode="0">
                  <c:v>1071.941355167053</c:v>
                </c:pt>
                <c:pt idx="27" formatCode="0">
                  <c:v>1071.0531584918892</c:v>
                </c:pt>
                <c:pt idx="28" formatCode="0">
                  <c:v>1073.0101968566942</c:v>
                </c:pt>
                <c:pt idx="29" formatCode="0">
                  <c:v>1077.1989283377056</c:v>
                </c:pt>
                <c:pt idx="30" formatCode="0">
                  <c:v>1082.2964678522626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418496"/>
        <c:axId val="77420032"/>
      </c:scatterChart>
      <c:valAx>
        <c:axId val="77418496"/>
        <c:scaling>
          <c:orientation val="minMax"/>
        </c:scaling>
        <c:axPos val="b"/>
        <c:numFmt formatCode="General" sourceLinked="1"/>
        <c:tickLblPos val="nextTo"/>
        <c:crossAx val="77420032"/>
        <c:crosses val="autoZero"/>
        <c:crossBetween val="midCat"/>
      </c:valAx>
      <c:valAx>
        <c:axId val="77420032"/>
        <c:scaling>
          <c:orientation val="minMax"/>
        </c:scaling>
        <c:axPos val="l"/>
        <c:majorGridlines/>
        <c:numFmt formatCode="General" sourceLinked="1"/>
        <c:tickLblPos val="nextTo"/>
        <c:crossAx val="77418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</c:v>
                </c:pt>
                <c:pt idx="1">
                  <c:v>789</c:v>
                </c:pt>
                <c:pt idx="2">
                  <c:v>845</c:v>
                </c:pt>
                <c:pt idx="3">
                  <c:v>855</c:v>
                </c:pt>
                <c:pt idx="4">
                  <c:v>899</c:v>
                </c:pt>
                <c:pt idx="5">
                  <c:v>1025</c:v>
                </c:pt>
                <c:pt idx="6">
                  <c:v>1024</c:v>
                </c:pt>
                <c:pt idx="7">
                  <c:v>1006</c:v>
                </c:pt>
                <c:pt idx="8">
                  <c:v>963</c:v>
                </c:pt>
                <c:pt idx="9">
                  <c:v>1063</c:v>
                </c:pt>
                <c:pt idx="10">
                  <c:v>1063</c:v>
                </c:pt>
                <c:pt idx="11">
                  <c:v>1075</c:v>
                </c:pt>
                <c:pt idx="12">
                  <c:v>1182</c:v>
                </c:pt>
                <c:pt idx="13">
                  <c:v>1233</c:v>
                </c:pt>
                <c:pt idx="14">
                  <c:v>1236</c:v>
                </c:pt>
                <c:pt idx="15">
                  <c:v>1297</c:v>
                </c:pt>
                <c:pt idx="16">
                  <c:v>1377</c:v>
                </c:pt>
                <c:pt idx="17">
                  <c:v>1245</c:v>
                </c:pt>
                <c:pt idx="18">
                  <c:v>1183</c:v>
                </c:pt>
                <c:pt idx="19">
                  <c:v>1232</c:v>
                </c:pt>
                <c:pt idx="20">
                  <c:v>1210</c:v>
                </c:pt>
                <c:pt idx="21">
                  <c:v>1175</c:v>
                </c:pt>
                <c:pt idx="22">
                  <c:v>1117</c:v>
                </c:pt>
                <c:pt idx="23">
                  <c:v>1114</c:v>
                </c:pt>
                <c:pt idx="24">
                  <c:v>1116</c:v>
                </c:pt>
                <c:pt idx="25">
                  <c:v>1090</c:v>
                </c:pt>
                <c:pt idx="26">
                  <c:v>1182</c:v>
                </c:pt>
                <c:pt idx="27">
                  <c:v>1061</c:v>
                </c:pt>
                <c:pt idx="28">
                  <c:v>1091</c:v>
                </c:pt>
                <c:pt idx="29">
                  <c:v>1011</c:v>
                </c:pt>
                <c:pt idx="30">
                  <c:v>1068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916.2183627408258</c:v>
                </c:pt>
                <c:pt idx="4" formatCode="0">
                  <c:v>927.53057931913418</c:v>
                </c:pt>
                <c:pt idx="5" formatCode="0">
                  <c:v>940.90954798611108</c:v>
                </c:pt>
                <c:pt idx="6" formatCode="0">
                  <c:v>959.00937737321954</c:v>
                </c:pt>
                <c:pt idx="7" formatCode="0">
                  <c:v>982.72948158245708</c:v>
                </c:pt>
                <c:pt idx="8" formatCode="0">
                  <c:v>1012.4167962501922</c:v>
                </c:pt>
                <c:pt idx="9" formatCode="0">
                  <c:v>1047.8532933008207</c:v>
                </c:pt>
                <c:pt idx="10" formatCode="0">
                  <c:v>1086.5758644670743</c:v>
                </c:pt>
                <c:pt idx="11" formatCode="0">
                  <c:v>1130.2086630278652</c:v>
                </c:pt>
                <c:pt idx="12" formatCode="0">
                  <c:v>1173.6703804859153</c:v>
                </c:pt>
                <c:pt idx="13" formatCode="0">
                  <c:v>1211.6488373378656</c:v>
                </c:pt>
                <c:pt idx="14" formatCode="0">
                  <c:v>1244.8701645813132</c:v>
                </c:pt>
                <c:pt idx="15" formatCode="0">
                  <c:v>1267.3979383464034</c:v>
                </c:pt>
                <c:pt idx="16" formatCode="0">
                  <c:v>1276.6641033631995</c:v>
                </c:pt>
                <c:pt idx="17" formatCode="0">
                  <c:v>1272.3525582630059</c:v>
                </c:pt>
                <c:pt idx="18" formatCode="0">
                  <c:v>1257.7174164423427</c:v>
                </c:pt>
                <c:pt idx="19" formatCode="0">
                  <c:v>1233.5273857603072</c:v>
                </c:pt>
                <c:pt idx="20" formatCode="0">
                  <c:v>1203.5016072469243</c:v>
                </c:pt>
                <c:pt idx="21" formatCode="0">
                  <c:v>1172.2654561633822</c:v>
                </c:pt>
                <c:pt idx="22" formatCode="0">
                  <c:v>1141.7582151437859</c:v>
                </c:pt>
                <c:pt idx="23" formatCode="0">
                  <c:v>1116.6414711527152</c:v>
                </c:pt>
                <c:pt idx="24" formatCode="0">
                  <c:v>1098.6813525492025</c:v>
                </c:pt>
                <c:pt idx="25" formatCode="0">
                  <c:v>1086.1304162958359</c:v>
                </c:pt>
                <c:pt idx="26" formatCode="0">
                  <c:v>1077.7567178510324</c:v>
                </c:pt>
                <c:pt idx="27" formatCode="0">
                  <c:v>1073.8762492249291</c:v>
                </c:pt>
                <c:pt idx="28" formatCode="0">
                  <c:v>1073.674457754192</c:v>
                </c:pt>
                <c:pt idx="29" formatCode="0">
                  <c:v>1076.0084043399379</c:v>
                </c:pt>
                <c:pt idx="30" formatCode="0">
                  <c:v>1079.8746598519285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449856"/>
        <c:axId val="77459840"/>
      </c:scatterChart>
      <c:valAx>
        <c:axId val="77449856"/>
        <c:scaling>
          <c:orientation val="minMax"/>
        </c:scaling>
        <c:axPos val="b"/>
        <c:numFmt formatCode="General" sourceLinked="1"/>
        <c:tickLblPos val="nextTo"/>
        <c:crossAx val="77459840"/>
        <c:crosses val="autoZero"/>
        <c:crossBetween val="midCat"/>
      </c:valAx>
      <c:valAx>
        <c:axId val="77459840"/>
        <c:scaling>
          <c:orientation val="minMax"/>
        </c:scaling>
        <c:axPos val="l"/>
        <c:majorGridlines/>
        <c:numFmt formatCode="General" sourceLinked="1"/>
        <c:tickLblPos val="nextTo"/>
        <c:crossAx val="77449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</c:v>
                </c:pt>
                <c:pt idx="1">
                  <c:v>811</c:v>
                </c:pt>
                <c:pt idx="2">
                  <c:v>867</c:v>
                </c:pt>
                <c:pt idx="3">
                  <c:v>904</c:v>
                </c:pt>
                <c:pt idx="4">
                  <c:v>935</c:v>
                </c:pt>
                <c:pt idx="5">
                  <c:v>976</c:v>
                </c:pt>
                <c:pt idx="6">
                  <c:v>993</c:v>
                </c:pt>
                <c:pt idx="7">
                  <c:v>974</c:v>
                </c:pt>
                <c:pt idx="8">
                  <c:v>1022</c:v>
                </c:pt>
                <c:pt idx="9">
                  <c:v>1028</c:v>
                </c:pt>
                <c:pt idx="10">
                  <c:v>1029</c:v>
                </c:pt>
                <c:pt idx="11">
                  <c:v>1013</c:v>
                </c:pt>
                <c:pt idx="12">
                  <c:v>1081</c:v>
                </c:pt>
                <c:pt idx="13">
                  <c:v>1125</c:v>
                </c:pt>
                <c:pt idx="14">
                  <c:v>1157</c:v>
                </c:pt>
                <c:pt idx="15">
                  <c:v>1290</c:v>
                </c:pt>
                <c:pt idx="16">
                  <c:v>1234</c:v>
                </c:pt>
                <c:pt idx="17">
                  <c:v>1168</c:v>
                </c:pt>
                <c:pt idx="18">
                  <c:v>1150</c:v>
                </c:pt>
                <c:pt idx="19">
                  <c:v>1133</c:v>
                </c:pt>
                <c:pt idx="20">
                  <c:v>1133</c:v>
                </c:pt>
                <c:pt idx="21">
                  <c:v>1118</c:v>
                </c:pt>
                <c:pt idx="22">
                  <c:v>1098</c:v>
                </c:pt>
                <c:pt idx="23">
                  <c:v>1108</c:v>
                </c:pt>
                <c:pt idx="24">
                  <c:v>1143</c:v>
                </c:pt>
                <c:pt idx="25">
                  <c:v>1097</c:v>
                </c:pt>
                <c:pt idx="26">
                  <c:v>1079</c:v>
                </c:pt>
                <c:pt idx="27">
                  <c:v>1112</c:v>
                </c:pt>
                <c:pt idx="28">
                  <c:v>1116</c:v>
                </c:pt>
                <c:pt idx="29">
                  <c:v>1072</c:v>
                </c:pt>
                <c:pt idx="30">
                  <c:v>1008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953.52549528714349</c:v>
                </c:pt>
                <c:pt idx="4" formatCode="0">
                  <c:v>960.20390454728579</c:v>
                </c:pt>
                <c:pt idx="5" formatCode="0">
                  <c:v>966.53249109723902</c:v>
                </c:pt>
                <c:pt idx="6" formatCode="0">
                  <c:v>973.32333169988829</c:v>
                </c:pt>
                <c:pt idx="7" formatCode="0">
                  <c:v>980.50593419101074</c:v>
                </c:pt>
                <c:pt idx="8" formatCode="0">
                  <c:v>988.49155936236662</c:v>
                </c:pt>
                <c:pt idx="9" formatCode="0">
                  <c:v>998.81438729489378</c:v>
                </c:pt>
                <c:pt idx="10" formatCode="0">
                  <c:v>1014.0232130749167</c:v>
                </c:pt>
                <c:pt idx="11" formatCode="0">
                  <c:v>1040.3086259587667</c:v>
                </c:pt>
                <c:pt idx="12" formatCode="0">
                  <c:v>1080.8186955472299</c:v>
                </c:pt>
                <c:pt idx="13" formatCode="0">
                  <c:v>1130.9204890605895</c:v>
                </c:pt>
                <c:pt idx="14" formatCode="0">
                  <c:v>1185.7819722137585</c:v>
                </c:pt>
                <c:pt idx="15" formatCode="0">
                  <c:v>1224.1775669631338</c:v>
                </c:pt>
                <c:pt idx="16" formatCode="0">
                  <c:v>1230.6186739589868</c:v>
                </c:pt>
                <c:pt idx="17" formatCode="0">
                  <c:v>1205.6608892630329</c:v>
                </c:pt>
                <c:pt idx="18" formatCode="0">
                  <c:v>1167.7503103814142</c:v>
                </c:pt>
                <c:pt idx="19" formatCode="0">
                  <c:v>1128.520041388349</c:v>
                </c:pt>
                <c:pt idx="20" formatCode="0">
                  <c:v>1101.1897096193688</c:v>
                </c:pt>
                <c:pt idx="21" formatCode="0">
                  <c:v>1088.576047780896</c:v>
                </c:pt>
                <c:pt idx="22" formatCode="0">
                  <c:v>1086.4657189394138</c:v>
                </c:pt>
                <c:pt idx="23" formatCode="0">
                  <c:v>1090.1254725802221</c:v>
                </c:pt>
                <c:pt idx="24" formatCode="0">
                  <c:v>1095.5648538842565</c:v>
                </c:pt>
                <c:pt idx="25" formatCode="0">
                  <c:v>1101.5657470464812</c:v>
                </c:pt>
                <c:pt idx="26" formatCode="0">
                  <c:v>1108.2969831510354</c:v>
                </c:pt>
                <c:pt idx="27" formatCode="0">
                  <c:v>1115.4388910684806</c:v>
                </c:pt>
                <c:pt idx="28" formatCode="0">
                  <c:v>1121.6968590074646</c:v>
                </c:pt>
                <c:pt idx="29" formatCode="0">
                  <c:v>1128.7907067258975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514240"/>
        <c:axId val="77515776"/>
      </c:scatterChart>
      <c:valAx>
        <c:axId val="77514240"/>
        <c:scaling>
          <c:orientation val="minMax"/>
        </c:scaling>
        <c:axPos val="b"/>
        <c:numFmt formatCode="General" sourceLinked="1"/>
        <c:tickLblPos val="nextTo"/>
        <c:crossAx val="77515776"/>
        <c:crosses val="autoZero"/>
        <c:crossBetween val="midCat"/>
      </c:valAx>
      <c:valAx>
        <c:axId val="77515776"/>
        <c:scaling>
          <c:orientation val="minMax"/>
        </c:scaling>
        <c:axPos val="l"/>
        <c:majorGridlines/>
        <c:numFmt formatCode="General" sourceLinked="1"/>
        <c:tickLblPos val="nextTo"/>
        <c:crossAx val="77514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</c:v>
                </c:pt>
                <c:pt idx="1">
                  <c:v>826</c:v>
                </c:pt>
                <c:pt idx="2">
                  <c:v>900</c:v>
                </c:pt>
                <c:pt idx="3">
                  <c:v>889</c:v>
                </c:pt>
                <c:pt idx="4">
                  <c:v>885</c:v>
                </c:pt>
                <c:pt idx="5">
                  <c:v>964</c:v>
                </c:pt>
                <c:pt idx="6">
                  <c:v>971</c:v>
                </c:pt>
                <c:pt idx="7">
                  <c:v>987</c:v>
                </c:pt>
                <c:pt idx="8">
                  <c:v>999</c:v>
                </c:pt>
                <c:pt idx="9">
                  <c:v>1061</c:v>
                </c:pt>
                <c:pt idx="10">
                  <c:v>1042</c:v>
                </c:pt>
                <c:pt idx="11">
                  <c:v>1111</c:v>
                </c:pt>
                <c:pt idx="12">
                  <c:v>1052</c:v>
                </c:pt>
                <c:pt idx="13">
                  <c:v>1131</c:v>
                </c:pt>
                <c:pt idx="14">
                  <c:v>1207</c:v>
                </c:pt>
                <c:pt idx="15">
                  <c:v>1151</c:v>
                </c:pt>
                <c:pt idx="16">
                  <c:v>1206</c:v>
                </c:pt>
                <c:pt idx="17">
                  <c:v>1143</c:v>
                </c:pt>
                <c:pt idx="18">
                  <c:v>1145</c:v>
                </c:pt>
                <c:pt idx="19">
                  <c:v>1131</c:v>
                </c:pt>
                <c:pt idx="20">
                  <c:v>1135</c:v>
                </c:pt>
                <c:pt idx="21">
                  <c:v>1132</c:v>
                </c:pt>
                <c:pt idx="22">
                  <c:v>1141</c:v>
                </c:pt>
                <c:pt idx="23">
                  <c:v>1062</c:v>
                </c:pt>
                <c:pt idx="24">
                  <c:v>1078</c:v>
                </c:pt>
                <c:pt idx="25">
                  <c:v>1117</c:v>
                </c:pt>
                <c:pt idx="26">
                  <c:v>1055</c:v>
                </c:pt>
                <c:pt idx="27">
                  <c:v>1097</c:v>
                </c:pt>
                <c:pt idx="28">
                  <c:v>1090</c:v>
                </c:pt>
                <c:pt idx="29">
                  <c:v>1036</c:v>
                </c:pt>
                <c:pt idx="30">
                  <c:v>1027</c:v>
                </c:pt>
                <c:pt idx="31">
                  <c:v>1046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973.15989063833285</c:v>
                </c:pt>
                <c:pt idx="7" formatCode="0">
                  <c:v>990.86666762047787</c:v>
                </c:pt>
                <c:pt idx="8" formatCode="0">
                  <c:v>1011.5967411858448</c:v>
                </c:pt>
                <c:pt idx="9" formatCode="0">
                  <c:v>1034.8432295006915</c:v>
                </c:pt>
                <c:pt idx="10" formatCode="0">
                  <c:v>1058.9009322104439</c:v>
                </c:pt>
                <c:pt idx="11" formatCode="0">
                  <c:v>1084.7837924060777</c:v>
                </c:pt>
                <c:pt idx="12" formatCode="0">
                  <c:v>1109.6245363282999</c:v>
                </c:pt>
                <c:pt idx="13" formatCode="0">
                  <c:v>1130.8079985776326</c:v>
                </c:pt>
                <c:pt idx="14" formatCode="0">
                  <c:v>1149.1879361615825</c:v>
                </c:pt>
                <c:pt idx="15" formatCode="0">
                  <c:v>1161.9510732726487</c:v>
                </c:pt>
                <c:pt idx="16" formatCode="0">
                  <c:v>1168.0637092515658</c:v>
                </c:pt>
                <c:pt idx="17" formatCode="0">
                  <c:v>1167.4823412168862</c:v>
                </c:pt>
                <c:pt idx="18" formatCode="0">
                  <c:v>1161.6776917220313</c:v>
                </c:pt>
                <c:pt idx="19" formatCode="0">
                  <c:v>1151.1072269807212</c:v>
                </c:pt>
                <c:pt idx="20" formatCode="0">
                  <c:v>1137.3400696921483</c:v>
                </c:pt>
                <c:pt idx="21" formatCode="0">
                  <c:v>1122.4756267477126</c:v>
                </c:pt>
                <c:pt idx="22" formatCode="0">
                  <c:v>1107.4267068873394</c:v>
                </c:pt>
                <c:pt idx="23" formatCode="0">
                  <c:v>1094.5718442599998</c:v>
                </c:pt>
                <c:pt idx="24" formatCode="0">
                  <c:v>1085.0508447856821</c:v>
                </c:pt>
                <c:pt idx="25" formatCode="0">
                  <c:v>1078.1894030293545</c:v>
                </c:pt>
                <c:pt idx="26" formatCode="0">
                  <c:v>1073.5159727189819</c:v>
                </c:pt>
                <c:pt idx="27" formatCode="0">
                  <c:v>1071.4221319402536</c:v>
                </c:pt>
                <c:pt idx="28" formatCode="0">
                  <c:v>1071.5799693925128</c:v>
                </c:pt>
                <c:pt idx="29" formatCode="0">
                  <c:v>1073.507649000079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312768"/>
        <c:axId val="77314304"/>
      </c:scatterChart>
      <c:valAx>
        <c:axId val="77312768"/>
        <c:scaling>
          <c:orientation val="minMax"/>
        </c:scaling>
        <c:axPos val="b"/>
        <c:numFmt formatCode="General" sourceLinked="1"/>
        <c:tickLblPos val="nextTo"/>
        <c:crossAx val="77314304"/>
        <c:crosses val="autoZero"/>
        <c:crossBetween val="midCat"/>
      </c:valAx>
      <c:valAx>
        <c:axId val="77314304"/>
        <c:scaling>
          <c:orientation val="minMax"/>
          <c:min val="700"/>
        </c:scaling>
        <c:axPos val="l"/>
        <c:majorGridlines/>
        <c:numFmt formatCode="General" sourceLinked="1"/>
        <c:tickLblPos val="nextTo"/>
        <c:crossAx val="77312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</c:v>
                </c:pt>
                <c:pt idx="1">
                  <c:v>848</c:v>
                </c:pt>
                <c:pt idx="2">
                  <c:v>861</c:v>
                </c:pt>
                <c:pt idx="3">
                  <c:v>853</c:v>
                </c:pt>
                <c:pt idx="4">
                  <c:v>877</c:v>
                </c:pt>
                <c:pt idx="5">
                  <c:v>949</c:v>
                </c:pt>
                <c:pt idx="6">
                  <c:v>931</c:v>
                </c:pt>
                <c:pt idx="7">
                  <c:v>950</c:v>
                </c:pt>
                <c:pt idx="8">
                  <c:v>1016</c:v>
                </c:pt>
                <c:pt idx="9">
                  <c:v>990</c:v>
                </c:pt>
                <c:pt idx="10">
                  <c:v>1047</c:v>
                </c:pt>
                <c:pt idx="11">
                  <c:v>995</c:v>
                </c:pt>
                <c:pt idx="12">
                  <c:v>1128</c:v>
                </c:pt>
                <c:pt idx="13">
                  <c:v>1144</c:v>
                </c:pt>
                <c:pt idx="14">
                  <c:v>1125</c:v>
                </c:pt>
                <c:pt idx="15">
                  <c:v>1115</c:v>
                </c:pt>
                <c:pt idx="16">
                  <c:v>1230</c:v>
                </c:pt>
                <c:pt idx="17">
                  <c:v>1175</c:v>
                </c:pt>
                <c:pt idx="18">
                  <c:v>1124</c:v>
                </c:pt>
                <c:pt idx="19">
                  <c:v>1127</c:v>
                </c:pt>
                <c:pt idx="20">
                  <c:v>1129</c:v>
                </c:pt>
                <c:pt idx="21">
                  <c:v>1130</c:v>
                </c:pt>
                <c:pt idx="22">
                  <c:v>1112</c:v>
                </c:pt>
                <c:pt idx="23">
                  <c:v>1084</c:v>
                </c:pt>
                <c:pt idx="24">
                  <c:v>1088</c:v>
                </c:pt>
                <c:pt idx="25">
                  <c:v>1073</c:v>
                </c:pt>
                <c:pt idx="26">
                  <c:v>1080</c:v>
                </c:pt>
                <c:pt idx="27">
                  <c:v>1089</c:v>
                </c:pt>
                <c:pt idx="28">
                  <c:v>1031</c:v>
                </c:pt>
                <c:pt idx="29">
                  <c:v>1063</c:v>
                </c:pt>
                <c:pt idx="30">
                  <c:v>1076</c:v>
                </c:pt>
                <c:pt idx="31">
                  <c:v>1041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888.96947543607359</c:v>
                </c:pt>
                <c:pt idx="5" formatCode="0">
                  <c:v>907.39020980302553</c:v>
                </c:pt>
                <c:pt idx="6" formatCode="0">
                  <c:v>929.52747311082248</c:v>
                </c:pt>
                <c:pt idx="7" formatCode="0">
                  <c:v>954.8334889159795</c:v>
                </c:pt>
                <c:pt idx="8" formatCode="0">
                  <c:v>982.36897113988709</c:v>
                </c:pt>
                <c:pt idx="9" formatCode="0">
                  <c:v>1011.1727910529745</c:v>
                </c:pt>
                <c:pt idx="10" formatCode="0">
                  <c:v>1039.2146158653832</c:v>
                </c:pt>
                <c:pt idx="11" formatCode="0">
                  <c:v>1067.8593075185527</c:v>
                </c:pt>
                <c:pt idx="12" formatCode="0">
                  <c:v>1094.2516605988133</c:v>
                </c:pt>
                <c:pt idx="13" formatCode="0">
                  <c:v>1116.2044245384468</c:v>
                </c:pt>
                <c:pt idx="14" formatCode="0">
                  <c:v>1135.1683213536162</c:v>
                </c:pt>
                <c:pt idx="15" formatCode="0">
                  <c:v>1148.7836279524836</c:v>
                </c:pt>
                <c:pt idx="16" formatCode="0">
                  <c:v>1156.3678247326191</c:v>
                </c:pt>
                <c:pt idx="17" formatCode="0">
                  <c:v>1157.9485473430557</c:v>
                </c:pt>
                <c:pt idx="18" formatCode="0">
                  <c:v>1154.6033134518273</c:v>
                </c:pt>
                <c:pt idx="19" formatCode="0">
                  <c:v>1146.7969364143803</c:v>
                </c:pt>
                <c:pt idx="20" formatCode="0">
                  <c:v>1135.5286703252341</c:v>
                </c:pt>
                <c:pt idx="21" formatCode="0">
                  <c:v>1122.3872720456955</c:v>
                </c:pt>
                <c:pt idx="22" formatCode="0">
                  <c:v>1108.0168645787503</c:v>
                </c:pt>
                <c:pt idx="23" formatCode="0">
                  <c:v>1094.6335681093424</c:v>
                </c:pt>
                <c:pt idx="24" formatCode="0">
                  <c:v>1083.7016036420521</c:v>
                </c:pt>
                <c:pt idx="25" formatCode="0">
                  <c:v>1074.8321124784845</c:v>
                </c:pt>
                <c:pt idx="26" formatCode="0">
                  <c:v>1067.6229996601598</c:v>
                </c:pt>
                <c:pt idx="27" formatCode="0">
                  <c:v>1062.8690094877295</c:v>
                </c:pt>
                <c:pt idx="28" formatCode="0">
                  <c:v>1060.9992593127945</c:v>
                </c:pt>
                <c:pt idx="29" formatCode="0">
                  <c:v>1061.2002515669787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610368"/>
        <c:axId val="77632640"/>
      </c:scatterChart>
      <c:valAx>
        <c:axId val="77610368"/>
        <c:scaling>
          <c:orientation val="minMax"/>
        </c:scaling>
        <c:axPos val="b"/>
        <c:numFmt formatCode="General" sourceLinked="1"/>
        <c:tickLblPos val="nextTo"/>
        <c:crossAx val="77632640"/>
        <c:crosses val="autoZero"/>
        <c:crossBetween val="midCat"/>
      </c:valAx>
      <c:valAx>
        <c:axId val="77632640"/>
        <c:scaling>
          <c:orientation val="minMax"/>
        </c:scaling>
        <c:axPos val="l"/>
        <c:majorGridlines/>
        <c:numFmt formatCode="General" sourceLinked="1"/>
        <c:tickLblPos val="nextTo"/>
        <c:crossAx val="77610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</c:v>
                </c:pt>
                <c:pt idx="1">
                  <c:v>921</c:v>
                </c:pt>
                <c:pt idx="2">
                  <c:v>950</c:v>
                </c:pt>
                <c:pt idx="3">
                  <c:v>953</c:v>
                </c:pt>
                <c:pt idx="4">
                  <c:v>1009</c:v>
                </c:pt>
                <c:pt idx="5">
                  <c:v>1023</c:v>
                </c:pt>
                <c:pt idx="6">
                  <c:v>1051</c:v>
                </c:pt>
                <c:pt idx="7">
                  <c:v>1061</c:v>
                </c:pt>
                <c:pt idx="8">
                  <c:v>1091</c:v>
                </c:pt>
                <c:pt idx="9">
                  <c:v>1082</c:v>
                </c:pt>
                <c:pt idx="10">
                  <c:v>1149</c:v>
                </c:pt>
                <c:pt idx="11">
                  <c:v>1092</c:v>
                </c:pt>
                <c:pt idx="12">
                  <c:v>1192</c:v>
                </c:pt>
                <c:pt idx="13">
                  <c:v>1174</c:v>
                </c:pt>
                <c:pt idx="14">
                  <c:v>1282</c:v>
                </c:pt>
                <c:pt idx="15">
                  <c:v>1297</c:v>
                </c:pt>
                <c:pt idx="16">
                  <c:v>1312</c:v>
                </c:pt>
                <c:pt idx="17">
                  <c:v>1268</c:v>
                </c:pt>
                <c:pt idx="18">
                  <c:v>1229</c:v>
                </c:pt>
                <c:pt idx="19">
                  <c:v>1211</c:v>
                </c:pt>
                <c:pt idx="20">
                  <c:v>1202</c:v>
                </c:pt>
                <c:pt idx="21">
                  <c:v>1156</c:v>
                </c:pt>
                <c:pt idx="22">
                  <c:v>1211</c:v>
                </c:pt>
                <c:pt idx="23">
                  <c:v>1166</c:v>
                </c:pt>
                <c:pt idx="24">
                  <c:v>1183</c:v>
                </c:pt>
                <c:pt idx="25">
                  <c:v>1167</c:v>
                </c:pt>
                <c:pt idx="26">
                  <c:v>1151</c:v>
                </c:pt>
                <c:pt idx="27">
                  <c:v>1144</c:v>
                </c:pt>
                <c:pt idx="28">
                  <c:v>1155</c:v>
                </c:pt>
                <c:pt idx="29">
                  <c:v>1107</c:v>
                </c:pt>
                <c:pt idx="30">
                  <c:v>1122</c:v>
                </c:pt>
                <c:pt idx="31">
                  <c:v>1128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995.56492815675233</c:v>
                </c:pt>
                <c:pt idx="4" formatCode="0">
                  <c:v>1004.3307662933215</c:v>
                </c:pt>
                <c:pt idx="5" formatCode="0">
                  <c:v>1014.3078801906195</c:v>
                </c:pt>
                <c:pt idx="6" formatCode="0">
                  <c:v>1027.5190455460329</c:v>
                </c:pt>
                <c:pt idx="7" formatCode="0">
                  <c:v>1044.7455816430197</c:v>
                </c:pt>
                <c:pt idx="8" formatCode="0">
                  <c:v>1066.4787451694613</c:v>
                </c:pt>
                <c:pt idx="9" formatCode="0">
                  <c:v>1092.8175191058347</c:v>
                </c:pt>
                <c:pt idx="10" formatCode="0">
                  <c:v>1122.0941830522249</c:v>
                </c:pt>
                <c:pt idx="11" formatCode="0">
                  <c:v>1155.6178516502368</c:v>
                </c:pt>
                <c:pt idx="12" formatCode="0">
                  <c:v>1189.4469593669094</c:v>
                </c:pt>
                <c:pt idx="13" formatCode="0">
                  <c:v>1219.2380950435672</c:v>
                </c:pt>
                <c:pt idx="14" formatCode="0">
                  <c:v>1245.3303096756097</c:v>
                </c:pt>
                <c:pt idx="15" formatCode="0">
                  <c:v>1262.8696163320255</c:v>
                </c:pt>
                <c:pt idx="16" formatCode="0">
                  <c:v>1269.811191711206</c:v>
                </c:pt>
                <c:pt idx="17" formatCode="0">
                  <c:v>1266.1192950557747</c:v>
                </c:pt>
                <c:pt idx="18" formatCode="0">
                  <c:v>1254.7061329878698</c:v>
                </c:pt>
                <c:pt idx="19" formatCode="0">
                  <c:v>1236.583482186222</c:v>
                </c:pt>
                <c:pt idx="20" formatCode="0">
                  <c:v>1215.0592705846184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1160.0500416870157</c:v>
                </c:pt>
                <c:pt idx="24" formatCode="0">
                  <c:v>1151.0160800288334</c:v>
                </c:pt>
                <c:pt idx="25" formatCode="0">
                  <c:v>1145.965346587562</c:v>
                </c:pt>
                <c:pt idx="26" formatCode="0">
                  <c:v>1144.1109132933545</c:v>
                </c:pt>
                <c:pt idx="27" formatCode="0">
                  <c:v>1145.2874863145748</c:v>
                </c:pt>
                <c:pt idx="28" formatCode="0">
                  <c:v>1148.1709107784986</c:v>
                </c:pt>
                <c:pt idx="29" formatCode="0">
                  <c:v>1152.7941930826969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490432"/>
        <c:axId val="77529088"/>
      </c:scatterChart>
      <c:valAx>
        <c:axId val="77490432"/>
        <c:scaling>
          <c:orientation val="minMax"/>
        </c:scaling>
        <c:axPos val="b"/>
        <c:numFmt formatCode="General" sourceLinked="1"/>
        <c:tickLblPos val="nextTo"/>
        <c:crossAx val="77529088"/>
        <c:crosses val="autoZero"/>
        <c:crossBetween val="midCat"/>
      </c:valAx>
      <c:valAx>
        <c:axId val="77529088"/>
        <c:scaling>
          <c:orientation val="minMax"/>
        </c:scaling>
        <c:axPos val="l"/>
        <c:majorGridlines/>
        <c:numFmt formatCode="General" sourceLinked="1"/>
        <c:tickLblPos val="nextTo"/>
        <c:crossAx val="77490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</c:v>
                </c:pt>
                <c:pt idx="1">
                  <c:v>1063</c:v>
                </c:pt>
                <c:pt idx="2">
                  <c:v>1014</c:v>
                </c:pt>
                <c:pt idx="3">
                  <c:v>1043</c:v>
                </c:pt>
                <c:pt idx="4">
                  <c:v>1028</c:v>
                </c:pt>
                <c:pt idx="5">
                  <c:v>1140</c:v>
                </c:pt>
                <c:pt idx="6">
                  <c:v>1149</c:v>
                </c:pt>
                <c:pt idx="7">
                  <c:v>1130</c:v>
                </c:pt>
                <c:pt idx="8">
                  <c:v>1131</c:v>
                </c:pt>
                <c:pt idx="9">
                  <c:v>1236</c:v>
                </c:pt>
                <c:pt idx="10">
                  <c:v>1206</c:v>
                </c:pt>
                <c:pt idx="11">
                  <c:v>1216</c:v>
                </c:pt>
                <c:pt idx="12">
                  <c:v>1209</c:v>
                </c:pt>
                <c:pt idx="13">
                  <c:v>1282</c:v>
                </c:pt>
                <c:pt idx="14">
                  <c:v>1277</c:v>
                </c:pt>
                <c:pt idx="15">
                  <c:v>1354</c:v>
                </c:pt>
                <c:pt idx="16">
                  <c:v>1384</c:v>
                </c:pt>
                <c:pt idx="17">
                  <c:v>1296</c:v>
                </c:pt>
                <c:pt idx="18">
                  <c:v>1348</c:v>
                </c:pt>
                <c:pt idx="19">
                  <c:v>1286</c:v>
                </c:pt>
                <c:pt idx="20">
                  <c:v>1313</c:v>
                </c:pt>
                <c:pt idx="21">
                  <c:v>1249</c:v>
                </c:pt>
                <c:pt idx="22">
                  <c:v>1233</c:v>
                </c:pt>
                <c:pt idx="23">
                  <c:v>1198</c:v>
                </c:pt>
                <c:pt idx="24">
                  <c:v>1220</c:v>
                </c:pt>
                <c:pt idx="25">
                  <c:v>1152</c:v>
                </c:pt>
                <c:pt idx="26">
                  <c:v>1197</c:v>
                </c:pt>
                <c:pt idx="27">
                  <c:v>1179</c:v>
                </c:pt>
                <c:pt idx="28">
                  <c:v>1185</c:v>
                </c:pt>
                <c:pt idx="29">
                  <c:v>1151</c:v>
                </c:pt>
                <c:pt idx="30">
                  <c:v>1066</c:v>
                </c:pt>
                <c:pt idx="31">
                  <c:v>1207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1065.4104531893843</c:v>
                </c:pt>
                <c:pt idx="4" formatCode="0">
                  <c:v>1076.4366602276775</c:v>
                </c:pt>
                <c:pt idx="5" formatCode="0">
                  <c:v>1089.3003366928654</c:v>
                </c:pt>
                <c:pt idx="6" formatCode="0">
                  <c:v>1106.0337319967432</c:v>
                </c:pt>
                <c:pt idx="7" formatCode="0">
                  <c:v>1126.7252003557683</c:v>
                </c:pt>
                <c:pt idx="8" formatCode="0">
                  <c:v>1150.9415596710564</c:v>
                </c:pt>
                <c:pt idx="9" formatCode="0">
                  <c:v>1177.9583805532068</c:v>
                </c:pt>
                <c:pt idx="10" formatCode="0">
                  <c:v>1205.7151998147624</c:v>
                </c:pt>
                <c:pt idx="11" formatCode="0">
                  <c:v>1235.3390167938535</c:v>
                </c:pt>
                <c:pt idx="12" formatCode="0">
                  <c:v>1263.5388662331543</c:v>
                </c:pt>
                <c:pt idx="13" formatCode="0">
                  <c:v>1287.3923291073174</c:v>
                </c:pt>
                <c:pt idx="14" formatCode="0">
                  <c:v>1307.8761929529614</c:v>
                </c:pt>
                <c:pt idx="15" formatCode="0">
                  <c:v>1321.8006421172151</c:v>
                </c:pt>
                <c:pt idx="16" formatCode="0">
                  <c:v>1327.9298294409023</c:v>
                </c:pt>
                <c:pt idx="17" formatCode="0">
                  <c:v>1326.0836353680147</c:v>
                </c:pt>
                <c:pt idx="18" formatCode="0">
                  <c:v>1317.8958036802344</c:v>
                </c:pt>
                <c:pt idx="19" formatCode="0">
                  <c:v>1303.4778741557557</c:v>
                </c:pt>
                <c:pt idx="20" formatCode="0">
                  <c:v>1284.4883718330962</c:v>
                </c:pt>
                <c:pt idx="21" formatCode="0">
                  <c:v>1263.3385093912805</c:v>
                </c:pt>
                <c:pt idx="22" formatCode="0">
                  <c:v>1240.8734551556029</c:v>
                </c:pt>
                <c:pt idx="23" formatCode="0">
                  <c:v>1220.3425762623417</c:v>
                </c:pt>
                <c:pt idx="24" formatCode="0">
                  <c:v>1203.7062398656849</c:v>
                </c:pt>
                <c:pt idx="25" formatCode="0">
                  <c:v>1190.1226384101735</c:v>
                </c:pt>
                <c:pt idx="26" formatCode="0">
                  <c:v>1178.7015402554291</c:v>
                </c:pt>
                <c:pt idx="27" formatCode="0">
                  <c:v>1170.3204953134577</c:v>
                </c:pt>
                <c:pt idx="28" formatCode="0">
                  <c:v>1165.7347939177453</c:v>
                </c:pt>
                <c:pt idx="29" formatCode="0">
                  <c:v>1163.1264965409512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570816"/>
        <c:axId val="77572352"/>
      </c:scatterChart>
      <c:valAx>
        <c:axId val="77570816"/>
        <c:scaling>
          <c:orientation val="minMax"/>
        </c:scaling>
        <c:axPos val="b"/>
        <c:numFmt formatCode="General" sourceLinked="1"/>
        <c:tickLblPos val="nextTo"/>
        <c:crossAx val="77572352"/>
        <c:crosses val="autoZero"/>
        <c:crossBetween val="midCat"/>
      </c:valAx>
      <c:valAx>
        <c:axId val="77572352"/>
        <c:scaling>
          <c:orientation val="minMax"/>
        </c:scaling>
        <c:axPos val="l"/>
        <c:majorGridlines/>
        <c:numFmt formatCode="General" sourceLinked="1"/>
        <c:tickLblPos val="nextTo"/>
        <c:crossAx val="77570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</c:v>
                </c:pt>
                <c:pt idx="1">
                  <c:v>978</c:v>
                </c:pt>
                <c:pt idx="2">
                  <c:v>961</c:v>
                </c:pt>
                <c:pt idx="3">
                  <c:v>1063</c:v>
                </c:pt>
                <c:pt idx="4">
                  <c:v>1045</c:v>
                </c:pt>
                <c:pt idx="5">
                  <c:v>1086</c:v>
                </c:pt>
                <c:pt idx="6">
                  <c:v>1126</c:v>
                </c:pt>
                <c:pt idx="7">
                  <c:v>1148</c:v>
                </c:pt>
                <c:pt idx="8">
                  <c:v>1155</c:v>
                </c:pt>
                <c:pt idx="9">
                  <c:v>1241</c:v>
                </c:pt>
                <c:pt idx="10">
                  <c:v>1203</c:v>
                </c:pt>
                <c:pt idx="11">
                  <c:v>1244</c:v>
                </c:pt>
                <c:pt idx="12">
                  <c:v>1297</c:v>
                </c:pt>
                <c:pt idx="13">
                  <c:v>1276</c:v>
                </c:pt>
                <c:pt idx="14">
                  <c:v>1270</c:v>
                </c:pt>
                <c:pt idx="15">
                  <c:v>1321</c:v>
                </c:pt>
                <c:pt idx="16">
                  <c:v>1475</c:v>
                </c:pt>
                <c:pt idx="17">
                  <c:v>1304</c:v>
                </c:pt>
                <c:pt idx="18">
                  <c:v>1298</c:v>
                </c:pt>
                <c:pt idx="19">
                  <c:v>1305</c:v>
                </c:pt>
                <c:pt idx="20">
                  <c:v>1250</c:v>
                </c:pt>
                <c:pt idx="21">
                  <c:v>1273</c:v>
                </c:pt>
                <c:pt idx="22">
                  <c:v>1243</c:v>
                </c:pt>
                <c:pt idx="23">
                  <c:v>1231</c:v>
                </c:pt>
                <c:pt idx="24">
                  <c:v>1261</c:v>
                </c:pt>
                <c:pt idx="25">
                  <c:v>1187</c:v>
                </c:pt>
                <c:pt idx="26">
                  <c:v>1217</c:v>
                </c:pt>
                <c:pt idx="27">
                  <c:v>1119</c:v>
                </c:pt>
                <c:pt idx="28">
                  <c:v>1134</c:v>
                </c:pt>
                <c:pt idx="29">
                  <c:v>1133</c:v>
                </c:pt>
                <c:pt idx="30">
                  <c:v>1187</c:v>
                </c:pt>
                <c:pt idx="31">
                  <c:v>1142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1047.2564755105323</c:v>
                </c:pt>
                <c:pt idx="4" formatCode="0">
                  <c:v>1067.9120100190969</c:v>
                </c:pt>
                <c:pt idx="5" formatCode="0">
                  <c:v>1089.6377097056613</c:v>
                </c:pt>
                <c:pt idx="6" formatCode="0">
                  <c:v>1114.896194180149</c:v>
                </c:pt>
                <c:pt idx="7" formatCode="0">
                  <c:v>1142.6369965812539</c:v>
                </c:pt>
                <c:pt idx="8" formatCode="0">
                  <c:v>1171.5529876297996</c:v>
                </c:pt>
                <c:pt idx="9" formatCode="0">
                  <c:v>1200.5364745870897</c:v>
                </c:pt>
                <c:pt idx="10" formatCode="0">
                  <c:v>1227.64579016432</c:v>
                </c:pt>
                <c:pt idx="11" formatCode="0">
                  <c:v>1254.3098753259267</c:v>
                </c:pt>
                <c:pt idx="12" formatCode="0">
                  <c:v>1277.9904747343719</c:v>
                </c:pt>
                <c:pt idx="13" formatCode="0">
                  <c:v>1296.9858416489624</c:v>
                </c:pt>
                <c:pt idx="14" formatCode="0">
                  <c:v>1312.6966778502428</c:v>
                </c:pt>
                <c:pt idx="15" formatCode="0">
                  <c:v>1323.1658777115279</c:v>
                </c:pt>
                <c:pt idx="16" formatCode="0">
                  <c:v>1327.8429968327548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1309.8162643088992</c:v>
                </c:pt>
                <c:pt idx="20" formatCode="0">
                  <c:v>1294.5097770267034</c:v>
                </c:pt>
                <c:pt idx="21" formatCode="0">
                  <c:v>1276.157876335619</c:v>
                </c:pt>
                <c:pt idx="22" formatCode="0">
                  <c:v>1254.7633751503618</c:v>
                </c:pt>
                <c:pt idx="23" formatCode="0">
                  <c:v>1232.8439902295006</c:v>
                </c:pt>
                <c:pt idx="24" formatCode="0">
                  <c:v>1212.6097010792544</c:v>
                </c:pt>
                <c:pt idx="25" formatCode="0">
                  <c:v>1193.4584047337082</c:v>
                </c:pt>
                <c:pt idx="26" formatCode="0">
                  <c:v>1174.109046055172</c:v>
                </c:pt>
                <c:pt idx="27" formatCode="0">
                  <c:v>1155.9288884000935</c:v>
                </c:pt>
                <c:pt idx="28" formatCode="0">
                  <c:v>1142.1657340841577</c:v>
                </c:pt>
                <c:pt idx="29" formatCode="0">
                  <c:v>1129.1466424294667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602176"/>
        <c:axId val="77669504"/>
      </c:scatterChart>
      <c:valAx>
        <c:axId val="77602176"/>
        <c:scaling>
          <c:orientation val="minMax"/>
        </c:scaling>
        <c:axPos val="b"/>
        <c:numFmt formatCode="General" sourceLinked="1"/>
        <c:tickLblPos val="nextTo"/>
        <c:crossAx val="77669504"/>
        <c:crosses val="autoZero"/>
        <c:crossBetween val="midCat"/>
      </c:valAx>
      <c:valAx>
        <c:axId val="77669504"/>
        <c:scaling>
          <c:orientation val="minMax"/>
        </c:scaling>
        <c:axPos val="l"/>
        <c:majorGridlines/>
        <c:numFmt formatCode="General" sourceLinked="1"/>
        <c:tickLblPos val="nextTo"/>
        <c:crossAx val="77602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</c:v>
                </c:pt>
                <c:pt idx="1">
                  <c:v>940</c:v>
                </c:pt>
                <c:pt idx="2">
                  <c:v>1011</c:v>
                </c:pt>
                <c:pt idx="3">
                  <c:v>1034</c:v>
                </c:pt>
                <c:pt idx="4">
                  <c:v>1085</c:v>
                </c:pt>
                <c:pt idx="5">
                  <c:v>1120</c:v>
                </c:pt>
                <c:pt idx="6">
                  <c:v>1133</c:v>
                </c:pt>
                <c:pt idx="7">
                  <c:v>1149</c:v>
                </c:pt>
                <c:pt idx="8">
                  <c:v>1168</c:v>
                </c:pt>
                <c:pt idx="9">
                  <c:v>1155</c:v>
                </c:pt>
                <c:pt idx="10">
                  <c:v>1239</c:v>
                </c:pt>
                <c:pt idx="11">
                  <c:v>1235</c:v>
                </c:pt>
                <c:pt idx="12">
                  <c:v>1250</c:v>
                </c:pt>
                <c:pt idx="13">
                  <c:v>1285</c:v>
                </c:pt>
                <c:pt idx="14">
                  <c:v>1330</c:v>
                </c:pt>
                <c:pt idx="15">
                  <c:v>1300</c:v>
                </c:pt>
                <c:pt idx="16">
                  <c:v>1376</c:v>
                </c:pt>
                <c:pt idx="17">
                  <c:v>1330</c:v>
                </c:pt>
                <c:pt idx="18">
                  <c:v>1430</c:v>
                </c:pt>
                <c:pt idx="19">
                  <c:v>1249</c:v>
                </c:pt>
                <c:pt idx="20">
                  <c:v>1304</c:v>
                </c:pt>
                <c:pt idx="21">
                  <c:v>1249</c:v>
                </c:pt>
                <c:pt idx="22">
                  <c:v>1271</c:v>
                </c:pt>
                <c:pt idx="23">
                  <c:v>1206</c:v>
                </c:pt>
                <c:pt idx="24">
                  <c:v>1206</c:v>
                </c:pt>
                <c:pt idx="25">
                  <c:v>1148</c:v>
                </c:pt>
                <c:pt idx="26">
                  <c:v>1258</c:v>
                </c:pt>
                <c:pt idx="27">
                  <c:v>1224</c:v>
                </c:pt>
                <c:pt idx="28">
                  <c:v>1183</c:v>
                </c:pt>
                <c:pt idx="29">
                  <c:v>1150</c:v>
                </c:pt>
                <c:pt idx="30">
                  <c:v>1209</c:v>
                </c:pt>
                <c:pt idx="31">
                  <c:v>1164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1073.9864365290102</c:v>
                </c:pt>
                <c:pt idx="4" formatCode="0">
                  <c:v>1084.1897342413956</c:v>
                </c:pt>
                <c:pt idx="5" formatCode="0">
                  <c:v>1096.2018622566118</c:v>
                </c:pt>
                <c:pt idx="6" formatCode="0">
                  <c:v>1112.0802374426726</c:v>
                </c:pt>
                <c:pt idx="7" formatCode="0">
                  <c:v>1132.1269895202022</c:v>
                </c:pt>
                <c:pt idx="8" formatCode="0">
                  <c:v>1156.1214284232751</c:v>
                </c:pt>
                <c:pt idx="9" formatCode="0">
                  <c:v>1183.4762897382006</c:v>
                </c:pt>
                <c:pt idx="10" formatCode="0">
                  <c:v>1212.1191256148941</c:v>
                </c:pt>
                <c:pt idx="11" formatCode="0">
                  <c:v>1243.1784898342507</c:v>
                </c:pt>
                <c:pt idx="12" formatCode="0">
                  <c:v>1273.1066786280733</c:v>
                </c:pt>
                <c:pt idx="13" formatCode="0">
                  <c:v>1298.5995182953943</c:v>
                </c:pt>
                <c:pt idx="14" formatCode="0">
                  <c:v>1320.5012473297268</c:v>
                </c:pt>
                <c:pt idx="15" formatCode="0">
                  <c:v>1335.2188157960734</c:v>
                </c:pt>
                <c:pt idx="16" formatCode="0">
                  <c:v>1341.3352432700522</c:v>
                </c:pt>
                <c:pt idx="17" formatCode="0">
                  <c:v>1338.7045527305563</c:v>
                </c:pt>
                <c:pt idx="18" formatCode="0">
                  <c:v>1329.2914318516134</c:v>
                </c:pt>
                <c:pt idx="19" formatCode="0">
                  <c:v>1313.3444445132907</c:v>
                </c:pt>
                <c:pt idx="20" formatCode="0">
                  <c:v>1292.937417397661</c:v>
                </c:pt>
                <c:pt idx="21" formatCode="0">
                  <c:v>1270.8632659189168</c:v>
                </c:pt>
                <c:pt idx="22" formatCode="0">
                  <c:v>1248.1912184951509</c:v>
                </c:pt>
                <c:pt idx="23" formatCode="0">
                  <c:v>1228.2837352820588</c:v>
                </c:pt>
                <c:pt idx="24" formatCode="0">
                  <c:v>1212.8795945455261</c:v>
                </c:pt>
                <c:pt idx="25" formatCode="0">
                  <c:v>1200.9725036317725</c:v>
                </c:pt>
                <c:pt idx="26" formatCode="0">
                  <c:v>1191.6851442411344</c:v>
                </c:pt>
                <c:pt idx="27" formatCode="0">
                  <c:v>1185.656437543639</c:v>
                </c:pt>
                <c:pt idx="28" formatCode="0">
                  <c:v>1183.0466470900856</c:v>
                </c:pt>
                <c:pt idx="29" formatCode="0">
                  <c:v>1182.4525965352534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707904"/>
        <c:axId val="77721984"/>
      </c:scatterChart>
      <c:valAx>
        <c:axId val="77707904"/>
        <c:scaling>
          <c:orientation val="minMax"/>
        </c:scaling>
        <c:axPos val="b"/>
        <c:numFmt formatCode="General" sourceLinked="1"/>
        <c:tickLblPos val="nextTo"/>
        <c:crossAx val="77721984"/>
        <c:crosses val="autoZero"/>
        <c:crossBetween val="midCat"/>
      </c:valAx>
      <c:valAx>
        <c:axId val="77721984"/>
        <c:scaling>
          <c:orientation val="minMax"/>
        </c:scaling>
        <c:axPos val="l"/>
        <c:majorGridlines/>
        <c:numFmt formatCode="General" sourceLinked="1"/>
        <c:tickLblPos val="nextTo"/>
        <c:crossAx val="77707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</c:v>
                </c:pt>
                <c:pt idx="1">
                  <c:v>496</c:v>
                </c:pt>
                <c:pt idx="2">
                  <c:v>569</c:v>
                </c:pt>
                <c:pt idx="3">
                  <c:v>557</c:v>
                </c:pt>
                <c:pt idx="4">
                  <c:v>552</c:v>
                </c:pt>
                <c:pt idx="5">
                  <c:v>603</c:v>
                </c:pt>
                <c:pt idx="6">
                  <c:v>633</c:v>
                </c:pt>
                <c:pt idx="7">
                  <c:v>624</c:v>
                </c:pt>
                <c:pt idx="8">
                  <c:v>590</c:v>
                </c:pt>
                <c:pt idx="9">
                  <c:v>663</c:v>
                </c:pt>
                <c:pt idx="10">
                  <c:v>692</c:v>
                </c:pt>
                <c:pt idx="11">
                  <c:v>702</c:v>
                </c:pt>
                <c:pt idx="12">
                  <c:v>776</c:v>
                </c:pt>
                <c:pt idx="13">
                  <c:v>800</c:v>
                </c:pt>
                <c:pt idx="14">
                  <c:v>800</c:v>
                </c:pt>
                <c:pt idx="15">
                  <c:v>878</c:v>
                </c:pt>
                <c:pt idx="16">
                  <c:v>859</c:v>
                </c:pt>
                <c:pt idx="17">
                  <c:v>771</c:v>
                </c:pt>
                <c:pt idx="18">
                  <c:v>774</c:v>
                </c:pt>
                <c:pt idx="19">
                  <c:v>770</c:v>
                </c:pt>
                <c:pt idx="20">
                  <c:v>705</c:v>
                </c:pt>
                <c:pt idx="21">
                  <c:v>666</c:v>
                </c:pt>
                <c:pt idx="22">
                  <c:v>705</c:v>
                </c:pt>
                <c:pt idx="23">
                  <c:v>704</c:v>
                </c:pt>
                <c:pt idx="24">
                  <c:v>689</c:v>
                </c:pt>
                <c:pt idx="25">
                  <c:v>656</c:v>
                </c:pt>
                <c:pt idx="26">
                  <c:v>672</c:v>
                </c:pt>
                <c:pt idx="27">
                  <c:v>644</c:v>
                </c:pt>
                <c:pt idx="28">
                  <c:v>662</c:v>
                </c:pt>
                <c:pt idx="29">
                  <c:v>616</c:v>
                </c:pt>
                <c:pt idx="30">
                  <c:v>676</c:v>
                </c:pt>
                <c:pt idx="31">
                  <c:v>666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568.53826460045332</c:v>
                </c:pt>
                <c:pt idx="3" formatCode="0">
                  <c:v>572.8546409597775</c:v>
                </c:pt>
                <c:pt idx="4" formatCode="0">
                  <c:v>578.05673677085849</c:v>
                </c:pt>
                <c:pt idx="5" formatCode="0">
                  <c:v>584.45898486514761</c:v>
                </c:pt>
                <c:pt idx="6" formatCode="0">
                  <c:v>593.91782044518493</c:v>
                </c:pt>
                <c:pt idx="7" formatCode="0">
                  <c:v>607.91546746718768</c:v>
                </c:pt>
                <c:pt idx="8" formatCode="0">
                  <c:v>627.85035128856043</c:v>
                </c:pt>
                <c:pt idx="9" formatCode="0">
                  <c:v>654.58877124370508</c:v>
                </c:pt>
                <c:pt idx="10" formatCode="0">
                  <c:v>686.59523466266262</c:v>
                </c:pt>
                <c:pt idx="11" formatCode="0">
                  <c:v>724.94235804115431</c:v>
                </c:pt>
                <c:pt idx="12" formatCode="0">
                  <c:v>764.05186967742929</c:v>
                </c:pt>
                <c:pt idx="13" formatCode="0">
                  <c:v>797.25843691668899</c:v>
                </c:pt>
                <c:pt idx="14" formatCode="0">
                  <c:v>823.03040187257511</c:v>
                </c:pt>
                <c:pt idx="15" formatCode="0">
                  <c:v>834.60135327551768</c:v>
                </c:pt>
                <c:pt idx="16" formatCode="0">
                  <c:v>829.99528722410355</c:v>
                </c:pt>
                <c:pt idx="17" formatCode="0">
                  <c:v>811.20176249768451</c:v>
                </c:pt>
                <c:pt idx="18" formatCode="0">
                  <c:v>785.1994304924475</c:v>
                </c:pt>
                <c:pt idx="19" formatCode="0">
                  <c:v>753.55580357615008</c:v>
                </c:pt>
                <c:pt idx="20" formatCode="0">
                  <c:v>722.44989034276909</c:v>
                </c:pt>
                <c:pt idx="21" formatCode="0">
                  <c:v>696.56064829984075</c:v>
                </c:pt>
                <c:pt idx="22" formatCode="0">
                  <c:v>676.75727067406808</c:v>
                </c:pt>
                <c:pt idx="23" formatCode="0">
                  <c:v>664.57022330761572</c:v>
                </c:pt>
                <c:pt idx="24" formatCode="0">
                  <c:v>658.54280385084473</c:v>
                </c:pt>
                <c:pt idx="25" formatCode="0">
                  <c:v>656.23281545096268</c:v>
                </c:pt>
                <c:pt idx="26" formatCode="0">
                  <c:v>656.42776560367304</c:v>
                </c:pt>
                <c:pt idx="27" formatCode="0">
                  <c:v>658.44779328531195</c:v>
                </c:pt>
                <c:pt idx="28" formatCode="0">
                  <c:v>661.04210893447544</c:v>
                </c:pt>
                <c:pt idx="29" formatCode="0">
                  <c:v>664.43974615396485</c:v>
                </c:pt>
                <c:pt idx="30" formatCode="0">
                  <c:v>667.84158382433463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4914432"/>
        <c:axId val="74932608"/>
      </c:scatterChart>
      <c:valAx>
        <c:axId val="74914432"/>
        <c:scaling>
          <c:orientation val="minMax"/>
        </c:scaling>
        <c:axPos val="b"/>
        <c:numFmt formatCode="General" sourceLinked="1"/>
        <c:tickLblPos val="nextTo"/>
        <c:crossAx val="74932608"/>
        <c:crosses val="autoZero"/>
        <c:crossBetween val="midCat"/>
      </c:valAx>
      <c:valAx>
        <c:axId val="74932608"/>
        <c:scaling>
          <c:orientation val="minMax"/>
        </c:scaling>
        <c:axPos val="l"/>
        <c:majorGridlines/>
        <c:numFmt formatCode="General" sourceLinked="1"/>
        <c:tickLblPos val="nextTo"/>
        <c:crossAx val="74914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</c:v>
                </c:pt>
                <c:pt idx="1">
                  <c:v>1020</c:v>
                </c:pt>
                <c:pt idx="2">
                  <c:v>985</c:v>
                </c:pt>
                <c:pt idx="3">
                  <c:v>1036</c:v>
                </c:pt>
                <c:pt idx="4">
                  <c:v>1018</c:v>
                </c:pt>
                <c:pt idx="5">
                  <c:v>1117</c:v>
                </c:pt>
                <c:pt idx="6">
                  <c:v>1141</c:v>
                </c:pt>
                <c:pt idx="7">
                  <c:v>1112</c:v>
                </c:pt>
                <c:pt idx="8">
                  <c:v>1182</c:v>
                </c:pt>
                <c:pt idx="9">
                  <c:v>1193</c:v>
                </c:pt>
                <c:pt idx="10">
                  <c:v>1204</c:v>
                </c:pt>
                <c:pt idx="11">
                  <c:v>1233</c:v>
                </c:pt>
                <c:pt idx="12">
                  <c:v>1342</c:v>
                </c:pt>
                <c:pt idx="13">
                  <c:v>1384</c:v>
                </c:pt>
                <c:pt idx="14">
                  <c:v>1324</c:v>
                </c:pt>
                <c:pt idx="15">
                  <c:v>1333</c:v>
                </c:pt>
                <c:pt idx="16">
                  <c:v>1372</c:v>
                </c:pt>
                <c:pt idx="17">
                  <c:v>1364</c:v>
                </c:pt>
                <c:pt idx="18">
                  <c:v>1318</c:v>
                </c:pt>
                <c:pt idx="19">
                  <c:v>1316</c:v>
                </c:pt>
                <c:pt idx="20">
                  <c:v>1264</c:v>
                </c:pt>
                <c:pt idx="21">
                  <c:v>1229</c:v>
                </c:pt>
                <c:pt idx="22">
                  <c:v>1235</c:v>
                </c:pt>
                <c:pt idx="23">
                  <c:v>1224</c:v>
                </c:pt>
                <c:pt idx="24">
                  <c:v>1205</c:v>
                </c:pt>
                <c:pt idx="25">
                  <c:v>1189</c:v>
                </c:pt>
                <c:pt idx="26">
                  <c:v>1241</c:v>
                </c:pt>
                <c:pt idx="27">
                  <c:v>1216</c:v>
                </c:pt>
                <c:pt idx="28">
                  <c:v>1201</c:v>
                </c:pt>
                <c:pt idx="29">
                  <c:v>1116</c:v>
                </c:pt>
                <c:pt idx="30">
                  <c:v>1161</c:v>
                </c:pt>
                <c:pt idx="31">
                  <c:v>1170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1113.9291274267773</c:v>
                </c:pt>
                <c:pt idx="6" formatCode="0">
                  <c:v>1125.3318886250111</c:v>
                </c:pt>
                <c:pt idx="7" formatCode="0">
                  <c:v>1141.4228080776561</c:v>
                </c:pt>
                <c:pt idx="8" formatCode="0">
                  <c:v>1163.3188443596055</c:v>
                </c:pt>
                <c:pt idx="9" formatCode="0">
                  <c:v>1191.5402358996421</c:v>
                </c:pt>
                <c:pt idx="10" formatCode="0">
                  <c:v>1224.2324018425438</c:v>
                </c:pt>
                <c:pt idx="11" formatCode="0">
                  <c:v>1262.3659461404284</c:v>
                </c:pt>
                <c:pt idx="12" formatCode="0">
                  <c:v>1300.4512503414708</c:v>
                </c:pt>
                <c:pt idx="13" formatCode="0">
                  <c:v>1332.3534809589278</c:v>
                </c:pt>
                <c:pt idx="14" formatCode="0">
                  <c:v>1357.0287945323714</c:v>
                </c:pt>
                <c:pt idx="15" formatCode="0">
                  <c:v>1368.4507582742942</c:v>
                </c:pt>
                <c:pt idx="16" formatCode="0">
                  <c:v>1365.0206231622292</c:v>
                </c:pt>
                <c:pt idx="17" formatCode="0">
                  <c:v>1348.6074024459383</c:v>
                </c:pt>
                <c:pt idx="18" formatCode="0">
                  <c:v>1325.4609212248165</c:v>
                </c:pt>
                <c:pt idx="19" formatCode="0">
                  <c:v>1296.9868683903769</c:v>
                </c:pt>
                <c:pt idx="20" formatCode="0">
                  <c:v>1268.7197812536606</c:v>
                </c:pt>
                <c:pt idx="21" formatCode="0">
                  <c:v>1244.9805897406586</c:v>
                </c:pt>
                <c:pt idx="22" formatCode="0">
                  <c:v>1226.716791267294</c:v>
                </c:pt>
                <c:pt idx="23" formatCode="0">
                  <c:v>1215.5371780927371</c:v>
                </c:pt>
                <c:pt idx="24" formatCode="0">
                  <c:v>1210.2278930999007</c:v>
                </c:pt>
                <c:pt idx="25" formatCode="0">
                  <c:v>1208.5880814644713</c:v>
                </c:pt>
                <c:pt idx="26" formatCode="0">
                  <c:v>1209.5781085025101</c:v>
                </c:pt>
                <c:pt idx="27" formatCode="0">
                  <c:v>1212.5539389450862</c:v>
                </c:pt>
                <c:pt idx="28" formatCode="0">
                  <c:v>1216.0776137673442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825536"/>
        <c:axId val="77827072"/>
      </c:scatterChart>
      <c:valAx>
        <c:axId val="77825536"/>
        <c:scaling>
          <c:orientation val="minMax"/>
        </c:scaling>
        <c:axPos val="b"/>
        <c:numFmt formatCode="General" sourceLinked="1"/>
        <c:tickLblPos val="nextTo"/>
        <c:crossAx val="77827072"/>
        <c:crosses val="autoZero"/>
        <c:crossBetween val="midCat"/>
      </c:valAx>
      <c:valAx>
        <c:axId val="77827072"/>
        <c:scaling>
          <c:orientation val="minMax"/>
        </c:scaling>
        <c:axPos val="l"/>
        <c:majorGridlines/>
        <c:numFmt formatCode="General" sourceLinked="1"/>
        <c:tickLblPos val="nextTo"/>
        <c:crossAx val="77825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</c:v>
                </c:pt>
                <c:pt idx="1">
                  <c:v>986</c:v>
                </c:pt>
                <c:pt idx="2">
                  <c:v>994</c:v>
                </c:pt>
                <c:pt idx="3">
                  <c:v>1064</c:v>
                </c:pt>
                <c:pt idx="4">
                  <c:v>1052</c:v>
                </c:pt>
                <c:pt idx="5">
                  <c:v>1107</c:v>
                </c:pt>
                <c:pt idx="6">
                  <c:v>1097</c:v>
                </c:pt>
                <c:pt idx="7">
                  <c:v>1184</c:v>
                </c:pt>
                <c:pt idx="8">
                  <c:v>1190</c:v>
                </c:pt>
                <c:pt idx="9">
                  <c:v>1128</c:v>
                </c:pt>
                <c:pt idx="10">
                  <c:v>1204</c:v>
                </c:pt>
                <c:pt idx="11">
                  <c:v>1233</c:v>
                </c:pt>
                <c:pt idx="12">
                  <c:v>1340</c:v>
                </c:pt>
                <c:pt idx="13">
                  <c:v>1308</c:v>
                </c:pt>
                <c:pt idx="14">
                  <c:v>1407</c:v>
                </c:pt>
                <c:pt idx="15">
                  <c:v>1364</c:v>
                </c:pt>
                <c:pt idx="16">
                  <c:v>1437</c:v>
                </c:pt>
                <c:pt idx="17">
                  <c:v>1320</c:v>
                </c:pt>
                <c:pt idx="18">
                  <c:v>1372</c:v>
                </c:pt>
                <c:pt idx="19">
                  <c:v>1397</c:v>
                </c:pt>
                <c:pt idx="20">
                  <c:v>1305</c:v>
                </c:pt>
                <c:pt idx="21">
                  <c:v>1232</c:v>
                </c:pt>
                <c:pt idx="22">
                  <c:v>1234</c:v>
                </c:pt>
                <c:pt idx="23">
                  <c:v>1212</c:v>
                </c:pt>
                <c:pt idx="24">
                  <c:v>1214</c:v>
                </c:pt>
                <c:pt idx="25">
                  <c:v>1187</c:v>
                </c:pt>
                <c:pt idx="26">
                  <c:v>1234</c:v>
                </c:pt>
                <c:pt idx="27">
                  <c:v>1196</c:v>
                </c:pt>
                <c:pt idx="28">
                  <c:v>1219</c:v>
                </c:pt>
                <c:pt idx="29">
                  <c:v>1152</c:v>
                </c:pt>
                <c:pt idx="30">
                  <c:v>1171</c:v>
                </c:pt>
                <c:pt idx="31">
                  <c:v>1219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1074.7282456665657</c:v>
                </c:pt>
                <c:pt idx="4" formatCode="0">
                  <c:v>1082.505542281488</c:v>
                </c:pt>
                <c:pt idx="5" formatCode="0">
                  <c:v>1091.9328211627533</c:v>
                </c:pt>
                <c:pt idx="6" formatCode="0">
                  <c:v>1105.2640598661674</c:v>
                </c:pt>
                <c:pt idx="7" formatCode="0">
                  <c:v>1123.7778458888358</c:v>
                </c:pt>
                <c:pt idx="8" formatCode="0">
                  <c:v>1148.4221962612301</c:v>
                </c:pt>
                <c:pt idx="9" formatCode="0">
                  <c:v>1179.5774216552702</c:v>
                </c:pt>
                <c:pt idx="10" formatCode="0">
                  <c:v>1215.2918584990477</c:v>
                </c:pt>
                <c:pt idx="11" formatCode="0">
                  <c:v>1257.0566317685557</c:v>
                </c:pt>
                <c:pt idx="12" formatCode="0">
                  <c:v>1299.6670419987761</c:v>
                </c:pt>
                <c:pt idx="13" formatCode="0">
                  <c:v>1337.1267693901852</c:v>
                </c:pt>
                <c:pt idx="14" formatCode="0">
                  <c:v>1369.2283239089559</c:v>
                </c:pt>
                <c:pt idx="15" formatCode="0">
                  <c:v>1389.2485635962605</c:v>
                </c:pt>
                <c:pt idx="16" formatCode="0">
                  <c:v>1394.3093990417726</c:v>
                </c:pt>
                <c:pt idx="17" formatCode="0">
                  <c:v>1384.5236806864707</c:v>
                </c:pt>
                <c:pt idx="18" formatCode="0">
                  <c:v>1364.5147076633812</c:v>
                </c:pt>
                <c:pt idx="19" formatCode="0">
                  <c:v>1335.3556911959663</c:v>
                </c:pt>
                <c:pt idx="20" formatCode="0">
                  <c:v>1302.1144653519875</c:v>
                </c:pt>
                <c:pt idx="21" formatCode="0">
                  <c:v>1270.1116398928905</c:v>
                </c:pt>
                <c:pt idx="22" formatCode="0">
                  <c:v>1241.3334734561713</c:v>
                </c:pt>
                <c:pt idx="23" formatCode="0">
                  <c:v>1219.7697324913033</c:v>
                </c:pt>
                <c:pt idx="24" formatCode="0">
                  <c:v>1205.9250578577717</c:v>
                </c:pt>
                <c:pt idx="25" formatCode="0">
                  <c:v>1197.4712394189842</c:v>
                </c:pt>
                <c:pt idx="26" formatCode="0">
                  <c:v>1192.9821719826616</c:v>
                </c:pt>
                <c:pt idx="27" formatCode="0">
                  <c:v>1192.1313259274964</c:v>
                </c:pt>
                <c:pt idx="28" formatCode="0">
                  <c:v>1193.5823773045124</c:v>
                </c:pt>
                <c:pt idx="29" formatCode="0">
                  <c:v>1196.7572557949845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878400"/>
        <c:axId val="77879936"/>
      </c:scatterChart>
      <c:valAx>
        <c:axId val="77878400"/>
        <c:scaling>
          <c:orientation val="minMax"/>
        </c:scaling>
        <c:axPos val="b"/>
        <c:numFmt formatCode="General" sourceLinked="1"/>
        <c:tickLblPos val="nextTo"/>
        <c:crossAx val="77879936"/>
        <c:crosses val="autoZero"/>
        <c:crossBetween val="midCat"/>
      </c:valAx>
      <c:valAx>
        <c:axId val="77879936"/>
        <c:scaling>
          <c:orientation val="minMax"/>
        </c:scaling>
        <c:axPos val="l"/>
        <c:majorGridlines/>
        <c:numFmt formatCode="General" sourceLinked="1"/>
        <c:tickLblPos val="nextTo"/>
        <c:crossAx val="77878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</c:v>
                </c:pt>
                <c:pt idx="1">
                  <c:v>972</c:v>
                </c:pt>
                <c:pt idx="2">
                  <c:v>983</c:v>
                </c:pt>
                <c:pt idx="3">
                  <c:v>1044</c:v>
                </c:pt>
                <c:pt idx="4">
                  <c:v>1092</c:v>
                </c:pt>
                <c:pt idx="5">
                  <c:v>1203</c:v>
                </c:pt>
                <c:pt idx="6">
                  <c:v>1139</c:v>
                </c:pt>
                <c:pt idx="7">
                  <c:v>1142</c:v>
                </c:pt>
                <c:pt idx="8">
                  <c:v>1202</c:v>
                </c:pt>
                <c:pt idx="9">
                  <c:v>1204</c:v>
                </c:pt>
                <c:pt idx="10">
                  <c:v>1240</c:v>
                </c:pt>
                <c:pt idx="11">
                  <c:v>1244</c:v>
                </c:pt>
                <c:pt idx="12">
                  <c:v>1287</c:v>
                </c:pt>
                <c:pt idx="13">
                  <c:v>1317</c:v>
                </c:pt>
                <c:pt idx="14">
                  <c:v>1334</c:v>
                </c:pt>
                <c:pt idx="15">
                  <c:v>1365</c:v>
                </c:pt>
                <c:pt idx="16">
                  <c:v>1437</c:v>
                </c:pt>
                <c:pt idx="17">
                  <c:v>1350</c:v>
                </c:pt>
                <c:pt idx="18">
                  <c:v>1327</c:v>
                </c:pt>
                <c:pt idx="19">
                  <c:v>1305</c:v>
                </c:pt>
                <c:pt idx="20">
                  <c:v>1311</c:v>
                </c:pt>
                <c:pt idx="21">
                  <c:v>1306</c:v>
                </c:pt>
                <c:pt idx="22">
                  <c:v>1245</c:v>
                </c:pt>
                <c:pt idx="23">
                  <c:v>1191</c:v>
                </c:pt>
                <c:pt idx="24">
                  <c:v>1165</c:v>
                </c:pt>
                <c:pt idx="25">
                  <c:v>1204</c:v>
                </c:pt>
                <c:pt idx="26">
                  <c:v>1196</c:v>
                </c:pt>
                <c:pt idx="27">
                  <c:v>1182</c:v>
                </c:pt>
                <c:pt idx="28">
                  <c:v>1200</c:v>
                </c:pt>
                <c:pt idx="29">
                  <c:v>1186</c:v>
                </c:pt>
                <c:pt idx="30">
                  <c:v>1130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1099.3231372563155</c:v>
                </c:pt>
                <c:pt idx="4" formatCode="0">
                  <c:v>1107.5065498047138</c:v>
                </c:pt>
                <c:pt idx="5" formatCode="0">
                  <c:v>1117.6434356795398</c:v>
                </c:pt>
                <c:pt idx="6" formatCode="0">
                  <c:v>1131.8016902529564</c:v>
                </c:pt>
                <c:pt idx="7" formatCode="0">
                  <c:v>1150.7057823031153</c:v>
                </c:pt>
                <c:pt idx="8" formatCode="0">
                  <c:v>1174.5211660242555</c:v>
                </c:pt>
                <c:pt idx="9" formatCode="0">
                  <c:v>1202.8662418600102</c:v>
                </c:pt>
                <c:pt idx="10" formatCode="0">
                  <c:v>1233.5329847214227</c:v>
                </c:pt>
                <c:pt idx="11" formatCode="0">
                  <c:v>1267.5263243416023</c:v>
                </c:pt>
                <c:pt idx="12" formatCode="0">
                  <c:v>1300.5801612978898</c:v>
                </c:pt>
                <c:pt idx="13" formatCode="0">
                  <c:v>1328.4954516420121</c:v>
                </c:pt>
                <c:pt idx="14" formatCode="0">
                  <c:v>1351.5908559153486</c:v>
                </c:pt>
                <c:pt idx="15" formatCode="0">
                  <c:v>1365.4228356789044</c:v>
                </c:pt>
                <c:pt idx="16" formatCode="0">
                  <c:v>1368.3148061216923</c:v>
                </c:pt>
                <c:pt idx="17" formatCode="0">
                  <c:v>1360.4560991943113</c:v>
                </c:pt>
                <c:pt idx="18" formatCode="0">
                  <c:v>1345.057595620523</c:v>
                </c:pt>
                <c:pt idx="19" formatCode="0">
                  <c:v>1322.3917537093841</c:v>
                </c:pt>
                <c:pt idx="20" formatCode="0">
                  <c:v>1295.7523064131117</c:v>
                </c:pt>
                <c:pt idx="21" formatCode="0">
                  <c:v>1268.8745500760388</c:v>
                </c:pt>
                <c:pt idx="22" formatCode="0">
                  <c:v>1243.0854582895779</c:v>
                </c:pt>
                <c:pt idx="23" formatCode="0">
                  <c:v>1222.007101880876</c:v>
                </c:pt>
                <c:pt idx="24" formatCode="0">
                  <c:v>1206.8672714038912</c:v>
                </c:pt>
                <c:pt idx="25" formatCode="0">
                  <c:v>1196.0672781875098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1182.9289533658402</c:v>
                </c:pt>
                <c:pt idx="29" formatCode="0">
                  <c:v>1183.3835025897858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733888"/>
        <c:axId val="77735424"/>
      </c:scatterChart>
      <c:valAx>
        <c:axId val="77733888"/>
        <c:scaling>
          <c:orientation val="minMax"/>
        </c:scaling>
        <c:axPos val="b"/>
        <c:numFmt formatCode="General" sourceLinked="1"/>
        <c:tickLblPos val="nextTo"/>
        <c:crossAx val="77735424"/>
        <c:crosses val="autoZero"/>
        <c:crossBetween val="midCat"/>
      </c:valAx>
      <c:valAx>
        <c:axId val="77735424"/>
        <c:scaling>
          <c:orientation val="minMax"/>
        </c:scaling>
        <c:axPos val="l"/>
        <c:majorGridlines/>
        <c:numFmt formatCode="General" sourceLinked="1"/>
        <c:tickLblPos val="nextTo"/>
        <c:crossAx val="77733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</c:v>
                </c:pt>
                <c:pt idx="1">
                  <c:v>1025</c:v>
                </c:pt>
                <c:pt idx="2">
                  <c:v>1070</c:v>
                </c:pt>
                <c:pt idx="3">
                  <c:v>1080</c:v>
                </c:pt>
                <c:pt idx="4">
                  <c:v>1037</c:v>
                </c:pt>
                <c:pt idx="5">
                  <c:v>1079</c:v>
                </c:pt>
                <c:pt idx="6">
                  <c:v>1105</c:v>
                </c:pt>
                <c:pt idx="7">
                  <c:v>1159</c:v>
                </c:pt>
                <c:pt idx="8">
                  <c:v>1220</c:v>
                </c:pt>
                <c:pt idx="9">
                  <c:v>1233</c:v>
                </c:pt>
                <c:pt idx="10">
                  <c:v>1237</c:v>
                </c:pt>
                <c:pt idx="11">
                  <c:v>1194</c:v>
                </c:pt>
                <c:pt idx="12">
                  <c:v>1227</c:v>
                </c:pt>
                <c:pt idx="13">
                  <c:v>1301</c:v>
                </c:pt>
                <c:pt idx="14">
                  <c:v>1380</c:v>
                </c:pt>
                <c:pt idx="15">
                  <c:v>1332</c:v>
                </c:pt>
                <c:pt idx="16">
                  <c:v>1353</c:v>
                </c:pt>
                <c:pt idx="17">
                  <c:v>1379</c:v>
                </c:pt>
                <c:pt idx="18">
                  <c:v>1334</c:v>
                </c:pt>
                <c:pt idx="19">
                  <c:v>1259</c:v>
                </c:pt>
                <c:pt idx="20">
                  <c:v>1340</c:v>
                </c:pt>
                <c:pt idx="21">
                  <c:v>1303</c:v>
                </c:pt>
                <c:pt idx="22">
                  <c:v>1269</c:v>
                </c:pt>
                <c:pt idx="23">
                  <c:v>1158</c:v>
                </c:pt>
                <c:pt idx="24">
                  <c:v>1195</c:v>
                </c:pt>
                <c:pt idx="25">
                  <c:v>1206</c:v>
                </c:pt>
                <c:pt idx="26">
                  <c:v>1198</c:v>
                </c:pt>
                <c:pt idx="27">
                  <c:v>1174</c:v>
                </c:pt>
                <c:pt idx="28">
                  <c:v>1129</c:v>
                </c:pt>
                <c:pt idx="29">
                  <c:v>1192</c:v>
                </c:pt>
                <c:pt idx="30">
                  <c:v>1172</c:v>
                </c:pt>
                <c:pt idx="31">
                  <c:v>1212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1061.1906473857696</c:v>
                </c:pt>
                <c:pt idx="4" formatCode="0">
                  <c:v>1075.3703946477806</c:v>
                </c:pt>
                <c:pt idx="5" formatCode="0">
                  <c:v>1091.6094203679902</c:v>
                </c:pt>
                <c:pt idx="6" formatCode="0">
                  <c:v>1112.2207187954966</c:v>
                </c:pt>
                <c:pt idx="7" formatCode="0">
                  <c:v>1136.9721675707531</c:v>
                </c:pt>
                <c:pt idx="8" formatCode="0">
                  <c:v>1165.0462362862559</c:v>
                </c:pt>
                <c:pt idx="9" formatCode="0">
                  <c:v>1195.3937818032807</c:v>
                </c:pt>
                <c:pt idx="10" formatCode="0">
                  <c:v>1225.639271026474</c:v>
                </c:pt>
                <c:pt idx="11" formatCode="0">
                  <c:v>1256.9672209857692</c:v>
                </c:pt>
                <c:pt idx="12" formatCode="0">
                  <c:v>1285.8917160575552</c:v>
                </c:pt>
                <c:pt idx="13" formatCode="0">
                  <c:v>1309.5996564239786</c:v>
                </c:pt>
                <c:pt idx="14" formatCode="0">
                  <c:v>1329.1963518044886</c:v>
                </c:pt>
                <c:pt idx="15" formatCode="0">
                  <c:v>1341.6911770231723</c:v>
                </c:pt>
                <c:pt idx="16" formatCode="0">
                  <c:v>1346.1021801164613</c:v>
                </c:pt>
                <c:pt idx="17" formatCode="0">
                  <c:v>1342.47245379112</c:v>
                </c:pt>
                <c:pt idx="18" formatCode="0">
                  <c:v>1332.6814360396775</c:v>
                </c:pt>
                <c:pt idx="19" formatCode="0">
                  <c:v>1316.6388428319165</c:v>
                </c:pt>
                <c:pt idx="20" formatCode="0">
                  <c:v>1296.0630502954957</c:v>
                </c:pt>
                <c:pt idx="21" formatCode="0">
                  <c:v>1273.3474855075674</c:v>
                </c:pt>
                <c:pt idx="22" formatCode="0">
                  <c:v>1249.187776287918</c:v>
                </c:pt>
                <c:pt idx="23" formatCode="0">
                  <c:v>1226.9086538801484</c:v>
                </c:pt>
                <c:pt idx="24" formatCode="0">
                  <c:v>1208.5823562692015</c:v>
                </c:pt>
                <c:pt idx="25" formatCode="0">
                  <c:v>1193.3077912130334</c:v>
                </c:pt>
                <c:pt idx="26" formatCode="0">
                  <c:v>1180.0834976505762</c:v>
                </c:pt>
                <c:pt idx="27" formatCode="0">
                  <c:v>1169.9316018783722</c:v>
                </c:pt>
                <c:pt idx="28" formatCode="0">
                  <c:v>1163.9713161861757</c:v>
                </c:pt>
                <c:pt idx="29" formatCode="0">
                  <c:v>1160.0564637574043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822592"/>
        <c:axId val="78000512"/>
      </c:scatterChart>
      <c:valAx>
        <c:axId val="77822592"/>
        <c:scaling>
          <c:orientation val="minMax"/>
        </c:scaling>
        <c:axPos val="b"/>
        <c:numFmt formatCode="General" sourceLinked="1"/>
        <c:tickLblPos val="nextTo"/>
        <c:crossAx val="78000512"/>
        <c:crosses val="autoZero"/>
        <c:crossBetween val="midCat"/>
      </c:valAx>
      <c:valAx>
        <c:axId val="78000512"/>
        <c:scaling>
          <c:orientation val="minMax"/>
        </c:scaling>
        <c:axPos val="l"/>
        <c:majorGridlines/>
        <c:numFmt formatCode="General" sourceLinked="1"/>
        <c:tickLblPos val="nextTo"/>
        <c:crossAx val="77822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</c:v>
                </c:pt>
                <c:pt idx="1">
                  <c:v>902</c:v>
                </c:pt>
                <c:pt idx="2">
                  <c:v>1022</c:v>
                </c:pt>
                <c:pt idx="3">
                  <c:v>1012</c:v>
                </c:pt>
                <c:pt idx="4">
                  <c:v>1070</c:v>
                </c:pt>
                <c:pt idx="5">
                  <c:v>1065</c:v>
                </c:pt>
                <c:pt idx="6">
                  <c:v>1097</c:v>
                </c:pt>
                <c:pt idx="7">
                  <c:v>1052</c:v>
                </c:pt>
                <c:pt idx="8">
                  <c:v>1086</c:v>
                </c:pt>
                <c:pt idx="9">
                  <c:v>1139</c:v>
                </c:pt>
                <c:pt idx="10">
                  <c:v>1154</c:v>
                </c:pt>
                <c:pt idx="11">
                  <c:v>1185</c:v>
                </c:pt>
                <c:pt idx="12">
                  <c:v>1268</c:v>
                </c:pt>
                <c:pt idx="13">
                  <c:v>1295</c:v>
                </c:pt>
                <c:pt idx="14">
                  <c:v>1271</c:v>
                </c:pt>
                <c:pt idx="15">
                  <c:v>1345</c:v>
                </c:pt>
                <c:pt idx="16">
                  <c:v>1390</c:v>
                </c:pt>
                <c:pt idx="17">
                  <c:v>1301</c:v>
                </c:pt>
                <c:pt idx="18">
                  <c:v>1304</c:v>
                </c:pt>
                <c:pt idx="19">
                  <c:v>1236</c:v>
                </c:pt>
                <c:pt idx="20">
                  <c:v>1229</c:v>
                </c:pt>
                <c:pt idx="21">
                  <c:v>1232</c:v>
                </c:pt>
                <c:pt idx="22">
                  <c:v>1211</c:v>
                </c:pt>
                <c:pt idx="23">
                  <c:v>1202</c:v>
                </c:pt>
                <c:pt idx="24">
                  <c:v>1184</c:v>
                </c:pt>
                <c:pt idx="25">
                  <c:v>1180</c:v>
                </c:pt>
                <c:pt idx="26">
                  <c:v>1151</c:v>
                </c:pt>
                <c:pt idx="27">
                  <c:v>1102</c:v>
                </c:pt>
                <c:pt idx="28">
                  <c:v>1107</c:v>
                </c:pt>
                <c:pt idx="29">
                  <c:v>1078</c:v>
                </c:pt>
                <c:pt idx="30">
                  <c:v>1042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1033.0076902119888</c:v>
                </c:pt>
                <c:pt idx="4" formatCode="0">
                  <c:v>1041.55607788113</c:v>
                </c:pt>
                <c:pt idx="5" formatCode="0">
                  <c:v>1052.1399276753991</c:v>
                </c:pt>
                <c:pt idx="6" formatCode="0">
                  <c:v>1066.8324401675186</c:v>
                </c:pt>
                <c:pt idx="7" formatCode="0">
                  <c:v>1086.2845900608597</c:v>
                </c:pt>
                <c:pt idx="8" formatCode="0">
                  <c:v>1110.609589934824</c:v>
                </c:pt>
                <c:pt idx="9" formatCode="0">
                  <c:v>1139.4555329803309</c:v>
                </c:pt>
                <c:pt idx="10" formatCode="0">
                  <c:v>1170.7256234527051</c:v>
                </c:pt>
                <c:pt idx="11" formatCode="0">
                  <c:v>1205.7191025793438</c:v>
                </c:pt>
                <c:pt idx="12" formatCode="0">
                  <c:v>1240.4406836837532</c:v>
                </c:pt>
                <c:pt idx="13" formatCode="0">
                  <c:v>1270.8095041152949</c:v>
                </c:pt>
                <c:pt idx="14" formatCode="0">
                  <c:v>1297.5808871122204</c:v>
                </c:pt>
                <c:pt idx="15" formatCode="0">
                  <c:v>1316.1109647913477</c:v>
                </c:pt>
                <c:pt idx="16" formatCode="0">
                  <c:v>1324.2572613194727</c:v>
                </c:pt>
                <c:pt idx="17" formatCode="0">
                  <c:v>1321.4569977551055</c:v>
                </c:pt>
                <c:pt idx="18" formatCode="0">
                  <c:v>1309.8833765741019</c:v>
                </c:pt>
                <c:pt idx="19" formatCode="0">
                  <c:v>1289.7338196157657</c:v>
                </c:pt>
                <c:pt idx="20" formatCode="0">
                  <c:v>1263.5244153629028</c:v>
                </c:pt>
                <c:pt idx="21" formatCode="0">
                  <c:v>1234.8219596664851</c:v>
                </c:pt>
                <c:pt idx="22" formatCode="0">
                  <c:v>1205.0096375951873</c:v>
                </c:pt>
                <c:pt idx="23" formatCode="0">
                  <c:v>1178.5120469762185</c:v>
                </c:pt>
                <c:pt idx="24" formatCode="0">
                  <c:v>1157.6974438521377</c:v>
                </c:pt>
                <c:pt idx="25" formatCode="0">
                  <c:v>1141.2568819645198</c:v>
                </c:pt>
                <c:pt idx="26" formatCode="0">
                  <c:v>1127.9366883689929</c:v>
                </c:pt>
                <c:pt idx="27" formatCode="0">
                  <c:v>1118.5591411984105</c:v>
                </c:pt>
                <c:pt idx="28" formatCode="0">
                  <c:v>1113.6284930989011</c:v>
                </c:pt>
                <c:pt idx="29" formatCode="0">
                  <c:v>1110.9088276390412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8038528"/>
        <c:axId val="78040064"/>
      </c:scatterChart>
      <c:valAx>
        <c:axId val="78038528"/>
        <c:scaling>
          <c:orientation val="minMax"/>
        </c:scaling>
        <c:axPos val="b"/>
        <c:numFmt formatCode="General" sourceLinked="1"/>
        <c:tickLblPos val="nextTo"/>
        <c:crossAx val="78040064"/>
        <c:crosses val="autoZero"/>
        <c:crossBetween val="midCat"/>
      </c:valAx>
      <c:valAx>
        <c:axId val="78040064"/>
        <c:scaling>
          <c:orientation val="minMax"/>
        </c:scaling>
        <c:axPos val="l"/>
        <c:majorGridlines/>
        <c:numFmt formatCode="General" sourceLinked="1"/>
        <c:tickLblPos val="nextTo"/>
        <c:crossAx val="78038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</c:v>
                </c:pt>
                <c:pt idx="1">
                  <c:v>859</c:v>
                </c:pt>
                <c:pt idx="2">
                  <c:v>886</c:v>
                </c:pt>
                <c:pt idx="3">
                  <c:v>915</c:v>
                </c:pt>
                <c:pt idx="4">
                  <c:v>919</c:v>
                </c:pt>
                <c:pt idx="5">
                  <c:v>975</c:v>
                </c:pt>
                <c:pt idx="6">
                  <c:v>1018</c:v>
                </c:pt>
                <c:pt idx="7">
                  <c:v>1074</c:v>
                </c:pt>
                <c:pt idx="8">
                  <c:v>1076</c:v>
                </c:pt>
                <c:pt idx="9">
                  <c:v>1075</c:v>
                </c:pt>
                <c:pt idx="10">
                  <c:v>1149</c:v>
                </c:pt>
                <c:pt idx="11">
                  <c:v>1125</c:v>
                </c:pt>
                <c:pt idx="12">
                  <c:v>1195</c:v>
                </c:pt>
                <c:pt idx="13">
                  <c:v>1175</c:v>
                </c:pt>
                <c:pt idx="14">
                  <c:v>1313</c:v>
                </c:pt>
                <c:pt idx="15">
                  <c:v>1285</c:v>
                </c:pt>
                <c:pt idx="16">
                  <c:v>1306</c:v>
                </c:pt>
                <c:pt idx="17">
                  <c:v>1241</c:v>
                </c:pt>
                <c:pt idx="18">
                  <c:v>1231</c:v>
                </c:pt>
                <c:pt idx="19">
                  <c:v>1244</c:v>
                </c:pt>
                <c:pt idx="20">
                  <c:v>1152</c:v>
                </c:pt>
                <c:pt idx="21">
                  <c:v>1193</c:v>
                </c:pt>
                <c:pt idx="22">
                  <c:v>1135</c:v>
                </c:pt>
                <c:pt idx="23">
                  <c:v>1093</c:v>
                </c:pt>
                <c:pt idx="24">
                  <c:v>1149</c:v>
                </c:pt>
                <c:pt idx="25">
                  <c:v>1123</c:v>
                </c:pt>
                <c:pt idx="26">
                  <c:v>1089</c:v>
                </c:pt>
                <c:pt idx="27">
                  <c:v>1059</c:v>
                </c:pt>
                <c:pt idx="28">
                  <c:v>1111</c:v>
                </c:pt>
                <c:pt idx="29">
                  <c:v>1014</c:v>
                </c:pt>
                <c:pt idx="30">
                  <c:v>1079</c:v>
                </c:pt>
                <c:pt idx="31">
                  <c:v>1169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921.94923079178182</c:v>
                </c:pt>
                <c:pt idx="4" formatCode="0">
                  <c:v>943.87173750966144</c:v>
                </c:pt>
                <c:pt idx="5" formatCode="0">
                  <c:v>967.8795691514174</c:v>
                </c:pt>
                <c:pt idx="6" formatCode="0">
                  <c:v>996.94718178204414</c:v>
                </c:pt>
                <c:pt idx="7" formatCode="0">
                  <c:v>1030.1637808181813</c:v>
                </c:pt>
                <c:pt idx="8" formatCode="0">
                  <c:v>1066.0257656161525</c:v>
                </c:pt>
                <c:pt idx="9" formatCode="0">
                  <c:v>1102.992840539109</c:v>
                </c:pt>
                <c:pt idx="10" formatCode="0">
                  <c:v>1138.2287107017216</c:v>
                </c:pt>
                <c:pt idx="11" formatCode="0">
                  <c:v>1173.1804373011032</c:v>
                </c:pt>
                <c:pt idx="12" formatCode="0">
                  <c:v>1204.0659515791033</c:v>
                </c:pt>
                <c:pt idx="13" formatCode="0">
                  <c:v>1228.2638793117751</c:v>
                </c:pt>
                <c:pt idx="14" formatCode="0">
                  <c:v>1247.1927587003161</c:v>
                </c:pt>
                <c:pt idx="15" formatCode="0">
                  <c:v>1258.1422683915318</c:v>
                </c:pt>
                <c:pt idx="16" formatCode="0">
                  <c:v>1260.5292854329809</c:v>
                </c:pt>
                <c:pt idx="17" formatCode="0">
                  <c:v>1254.7609147170465</c:v>
                </c:pt>
                <c:pt idx="18" formatCode="0">
                  <c:v>1243.0916917818092</c:v>
                </c:pt>
                <c:pt idx="19" formatCode="0">
                  <c:v>1225.2639207783227</c:v>
                </c:pt>
                <c:pt idx="20" formatCode="0">
                  <c:v>1203.1309092623317</c:v>
                </c:pt>
                <c:pt idx="21" formatCode="0">
                  <c:v>1179.0924857223449</c:v>
                </c:pt>
                <c:pt idx="22" formatCode="0">
                  <c:v>1153.7137989711564</c:v>
                </c:pt>
                <c:pt idx="23" formatCode="0">
                  <c:v>1130.3424855581129</c:v>
                </c:pt>
                <c:pt idx="24" formatCode="0">
                  <c:v>1111.068271604257</c:v>
                </c:pt>
                <c:pt idx="25" formatCode="0">
                  <c:v>1094.9298932525471</c:v>
                </c:pt>
                <c:pt idx="26" formatCode="0">
                  <c:v>1080.8853673598446</c:v>
                </c:pt>
                <c:pt idx="27" formatCode="0">
                  <c:v>1070.0736485709842</c:v>
                </c:pt>
                <c:pt idx="28" formatCode="0">
                  <c:v>1063.7689992361368</c:v>
                </c:pt>
                <c:pt idx="29" formatCode="0">
                  <c:v>1059.7829354655587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8261632"/>
        <c:axId val="78283904"/>
      </c:scatterChart>
      <c:valAx>
        <c:axId val="78261632"/>
        <c:scaling>
          <c:orientation val="minMax"/>
        </c:scaling>
        <c:axPos val="b"/>
        <c:numFmt formatCode="General" sourceLinked="1"/>
        <c:tickLblPos val="nextTo"/>
        <c:crossAx val="78283904"/>
        <c:crosses val="autoZero"/>
        <c:crossBetween val="midCat"/>
      </c:valAx>
      <c:valAx>
        <c:axId val="78283904"/>
        <c:scaling>
          <c:orientation val="minMax"/>
        </c:scaling>
        <c:axPos val="l"/>
        <c:majorGridlines/>
        <c:numFmt formatCode="General" sourceLinked="1"/>
        <c:tickLblPos val="nextTo"/>
        <c:crossAx val="7826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</c:v>
                </c:pt>
                <c:pt idx="1">
                  <c:v>589</c:v>
                </c:pt>
                <c:pt idx="2">
                  <c:v>580</c:v>
                </c:pt>
                <c:pt idx="3">
                  <c:v>622</c:v>
                </c:pt>
                <c:pt idx="4">
                  <c:v>649</c:v>
                </c:pt>
                <c:pt idx="5">
                  <c:v>628</c:v>
                </c:pt>
                <c:pt idx="6">
                  <c:v>636</c:v>
                </c:pt>
                <c:pt idx="7">
                  <c:v>641</c:v>
                </c:pt>
                <c:pt idx="8">
                  <c:v>677</c:v>
                </c:pt>
                <c:pt idx="9">
                  <c:v>694</c:v>
                </c:pt>
                <c:pt idx="10">
                  <c:v>681</c:v>
                </c:pt>
                <c:pt idx="11">
                  <c:v>714</c:v>
                </c:pt>
                <c:pt idx="12">
                  <c:v>835</c:v>
                </c:pt>
                <c:pt idx="13">
                  <c:v>816</c:v>
                </c:pt>
                <c:pt idx="14">
                  <c:v>849</c:v>
                </c:pt>
                <c:pt idx="15">
                  <c:v>864</c:v>
                </c:pt>
                <c:pt idx="16">
                  <c:v>907</c:v>
                </c:pt>
                <c:pt idx="17">
                  <c:v>939</c:v>
                </c:pt>
                <c:pt idx="18">
                  <c:v>858</c:v>
                </c:pt>
                <c:pt idx="19">
                  <c:v>820</c:v>
                </c:pt>
                <c:pt idx="20">
                  <c:v>756</c:v>
                </c:pt>
                <c:pt idx="21">
                  <c:v>759</c:v>
                </c:pt>
                <c:pt idx="22">
                  <c:v>769</c:v>
                </c:pt>
                <c:pt idx="23">
                  <c:v>693</c:v>
                </c:pt>
                <c:pt idx="24">
                  <c:v>712</c:v>
                </c:pt>
                <c:pt idx="25">
                  <c:v>743</c:v>
                </c:pt>
                <c:pt idx="26">
                  <c:v>708</c:v>
                </c:pt>
                <c:pt idx="27">
                  <c:v>695</c:v>
                </c:pt>
                <c:pt idx="28">
                  <c:v>736</c:v>
                </c:pt>
                <c:pt idx="29">
                  <c:v>701</c:v>
                </c:pt>
                <c:pt idx="30">
                  <c:v>682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629.49808766198782</c:v>
                </c:pt>
                <c:pt idx="4" formatCode="0">
                  <c:v>633.18770588485722</c:v>
                </c:pt>
                <c:pt idx="5" formatCode="0">
                  <c:v>637.06689437504951</c:v>
                </c:pt>
                <c:pt idx="6" formatCode="0">
                  <c:v>642.14060757621394</c:v>
                </c:pt>
                <c:pt idx="7" formatCode="0">
                  <c:v>649.41288347598424</c:v>
                </c:pt>
                <c:pt idx="8" formatCode="0">
                  <c:v>660.54197629749058</c:v>
                </c:pt>
                <c:pt idx="9" formatCode="0">
                  <c:v>677.71355150752152</c:v>
                </c:pt>
                <c:pt idx="10" formatCode="0">
                  <c:v>701.98888977790705</c:v>
                </c:pt>
                <c:pt idx="11" formatCode="0">
                  <c:v>736.68271142769186</c:v>
                </c:pt>
                <c:pt idx="12" formatCode="0">
                  <c:v>779.09518409936084</c:v>
                </c:pt>
                <c:pt idx="13" formatCode="0">
                  <c:v>822.33441410950377</c:v>
                </c:pt>
                <c:pt idx="14" formatCode="0">
                  <c:v>864.1410244616668</c:v>
                </c:pt>
                <c:pt idx="15" formatCode="0">
                  <c:v>893.08184209019589</c:v>
                </c:pt>
                <c:pt idx="16" formatCode="0">
                  <c:v>902.03896167215987</c:v>
                </c:pt>
                <c:pt idx="17" formatCode="0">
                  <c:v>889.70381011010875</c:v>
                </c:pt>
                <c:pt idx="18" formatCode="0">
                  <c:v>863.22908179855574</c:v>
                </c:pt>
                <c:pt idx="19" formatCode="0">
                  <c:v>826.33303698355076</c:v>
                </c:pt>
                <c:pt idx="20" formatCode="0">
                  <c:v>788.04140343160066</c:v>
                </c:pt>
                <c:pt idx="21" formatCode="0">
                  <c:v>755.93345647622436</c:v>
                </c:pt>
                <c:pt idx="22" formatCode="0">
                  <c:v>732.03407724641636</c:v>
                </c:pt>
                <c:pt idx="23" formatCode="0">
                  <c:v>718.181535530529</c:v>
                </c:pt>
                <c:pt idx="24" formatCode="0">
                  <c:v>711.97566278582065</c:v>
                </c:pt>
                <c:pt idx="25" formatCode="0">
                  <c:v>710.07610624257802</c:v>
                </c:pt>
                <c:pt idx="26" formatCode="0">
                  <c:v>710.8422031551695</c:v>
                </c:pt>
                <c:pt idx="27" formatCode="0">
                  <c:v>713.31256985972027</c:v>
                </c:pt>
                <c:pt idx="28" formatCode="0">
                  <c:v>716.12128799295192</c:v>
                </c:pt>
                <c:pt idx="29" formatCode="0">
                  <c:v>719.60252506186077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8395648"/>
        <c:axId val="78405632"/>
      </c:scatterChart>
      <c:valAx>
        <c:axId val="78395648"/>
        <c:scaling>
          <c:orientation val="minMax"/>
        </c:scaling>
        <c:axPos val="b"/>
        <c:numFmt formatCode="General" sourceLinked="1"/>
        <c:tickLblPos val="nextTo"/>
        <c:crossAx val="78405632"/>
        <c:crosses val="autoZero"/>
        <c:crossBetween val="midCat"/>
      </c:valAx>
      <c:valAx>
        <c:axId val="78405632"/>
        <c:scaling>
          <c:orientation val="minMax"/>
        </c:scaling>
        <c:axPos val="l"/>
        <c:majorGridlines/>
        <c:numFmt formatCode="General" sourceLinked="1"/>
        <c:tickLblPos val="nextTo"/>
        <c:crossAx val="78395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</c:v>
                </c:pt>
                <c:pt idx="1">
                  <c:v>602</c:v>
                </c:pt>
                <c:pt idx="2">
                  <c:v>607</c:v>
                </c:pt>
                <c:pt idx="3">
                  <c:v>635</c:v>
                </c:pt>
                <c:pt idx="4">
                  <c:v>670</c:v>
                </c:pt>
                <c:pt idx="5">
                  <c:v>651</c:v>
                </c:pt>
                <c:pt idx="6">
                  <c:v>648</c:v>
                </c:pt>
                <c:pt idx="7">
                  <c:v>645</c:v>
                </c:pt>
                <c:pt idx="8">
                  <c:v>675</c:v>
                </c:pt>
                <c:pt idx="9">
                  <c:v>695</c:v>
                </c:pt>
                <c:pt idx="10">
                  <c:v>672</c:v>
                </c:pt>
                <c:pt idx="11">
                  <c:v>726</c:v>
                </c:pt>
                <c:pt idx="12">
                  <c:v>673</c:v>
                </c:pt>
                <c:pt idx="13">
                  <c:v>708</c:v>
                </c:pt>
                <c:pt idx="14">
                  <c:v>828</c:v>
                </c:pt>
                <c:pt idx="15">
                  <c:v>842</c:v>
                </c:pt>
                <c:pt idx="16">
                  <c:v>901</c:v>
                </c:pt>
                <c:pt idx="17">
                  <c:v>901</c:v>
                </c:pt>
                <c:pt idx="18">
                  <c:v>910</c:v>
                </c:pt>
                <c:pt idx="19">
                  <c:v>884</c:v>
                </c:pt>
                <c:pt idx="20">
                  <c:v>810</c:v>
                </c:pt>
                <c:pt idx="21">
                  <c:v>825</c:v>
                </c:pt>
                <c:pt idx="22">
                  <c:v>782</c:v>
                </c:pt>
                <c:pt idx="23">
                  <c:v>738</c:v>
                </c:pt>
                <c:pt idx="24">
                  <c:v>734</c:v>
                </c:pt>
                <c:pt idx="25">
                  <c:v>728</c:v>
                </c:pt>
                <c:pt idx="26">
                  <c:v>729</c:v>
                </c:pt>
                <c:pt idx="27">
                  <c:v>676</c:v>
                </c:pt>
                <c:pt idx="28">
                  <c:v>699</c:v>
                </c:pt>
                <c:pt idx="29">
                  <c:v>708</c:v>
                </c:pt>
                <c:pt idx="30">
                  <c:v>664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649.58674146290218</c:v>
                </c:pt>
                <c:pt idx="4" formatCode="0">
                  <c:v>651.91203696439845</c:v>
                </c:pt>
                <c:pt idx="5" formatCode="0">
                  <c:v>654.13838139513814</c:v>
                </c:pt>
                <c:pt idx="6" formatCode="0">
                  <c:v>656.60139196358909</c:v>
                </c:pt>
                <c:pt idx="7" formatCode="0">
                  <c:v>659.41474633598818</c:v>
                </c:pt>
                <c:pt idx="8" formatCode="0">
                  <c:v>663.00043381871023</c:v>
                </c:pt>
                <c:pt idx="9" formatCode="0">
                  <c:v>668.34379042506544</c:v>
                </c:pt>
                <c:pt idx="10" formatCode="0">
                  <c:v>676.80545899502795</c:v>
                </c:pt>
                <c:pt idx="11" formatCode="0">
                  <c:v>691.72214558372491</c:v>
                </c:pt>
                <c:pt idx="12" formatCode="0">
                  <c:v>715.47204034237677</c:v>
                </c:pt>
                <c:pt idx="13" formatCode="0">
                  <c:v>747.78745324672502</c:v>
                </c:pt>
                <c:pt idx="14" formatCode="0">
                  <c:v>791.44449275732018</c:v>
                </c:pt>
                <c:pt idx="15" formatCode="0">
                  <c:v>839.30102470372651</c:v>
                </c:pt>
                <c:pt idx="16" formatCode="0">
                  <c:v>880.91355295006565</c:v>
                </c:pt>
                <c:pt idx="17" formatCode="0">
                  <c:v>905.26169567594923</c:v>
                </c:pt>
                <c:pt idx="18" formatCode="0">
                  <c:v>906.86098830296794</c:v>
                </c:pt>
                <c:pt idx="19" formatCode="0">
                  <c:v>886.70084205760327</c:v>
                </c:pt>
                <c:pt idx="20" formatCode="0">
                  <c:v>849.84295918986129</c:v>
                </c:pt>
                <c:pt idx="21" formatCode="0">
                  <c:v>807.50008862667164</c:v>
                </c:pt>
                <c:pt idx="22" formatCode="0">
                  <c:v>767.46478429195315</c:v>
                </c:pt>
                <c:pt idx="23" formatCode="0">
                  <c:v>738.41401816483778</c:v>
                </c:pt>
                <c:pt idx="24" formatCode="0">
                  <c:v>721.3403086646623</c:v>
                </c:pt>
                <c:pt idx="25" formatCode="0">
                  <c:v>712.14074686089634</c:v>
                </c:pt>
                <c:pt idx="26" formatCode="0">
                  <c:v>707.99326665608703</c:v>
                </c:pt>
                <c:pt idx="27" formatCode="0">
                  <c:v>707.4287234052008</c:v>
                </c:pt>
                <c:pt idx="28" formatCode="0">
                  <c:v>708.52626172109808</c:v>
                </c:pt>
                <c:pt idx="29" formatCode="0">
                  <c:v>710.54016306559083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8460032"/>
        <c:axId val="78461568"/>
      </c:scatterChart>
      <c:valAx>
        <c:axId val="78460032"/>
        <c:scaling>
          <c:orientation val="minMax"/>
        </c:scaling>
        <c:axPos val="b"/>
        <c:numFmt formatCode="General" sourceLinked="1"/>
        <c:tickLblPos val="nextTo"/>
        <c:crossAx val="78461568"/>
        <c:crosses val="autoZero"/>
        <c:crossBetween val="midCat"/>
      </c:valAx>
      <c:valAx>
        <c:axId val="78461568"/>
        <c:scaling>
          <c:orientation val="minMax"/>
        </c:scaling>
        <c:axPos val="l"/>
        <c:majorGridlines/>
        <c:numFmt formatCode="General" sourceLinked="1"/>
        <c:tickLblPos val="nextTo"/>
        <c:crossAx val="78460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</c:v>
                </c:pt>
                <c:pt idx="1">
                  <c:v>530</c:v>
                </c:pt>
                <c:pt idx="2">
                  <c:v>543</c:v>
                </c:pt>
                <c:pt idx="3">
                  <c:v>617</c:v>
                </c:pt>
                <c:pt idx="4">
                  <c:v>636</c:v>
                </c:pt>
                <c:pt idx="5">
                  <c:v>685</c:v>
                </c:pt>
                <c:pt idx="6">
                  <c:v>649</c:v>
                </c:pt>
                <c:pt idx="7">
                  <c:v>625</c:v>
                </c:pt>
                <c:pt idx="8">
                  <c:v>646</c:v>
                </c:pt>
                <c:pt idx="9">
                  <c:v>687</c:v>
                </c:pt>
                <c:pt idx="10">
                  <c:v>691</c:v>
                </c:pt>
                <c:pt idx="11">
                  <c:v>745</c:v>
                </c:pt>
                <c:pt idx="12">
                  <c:v>722</c:v>
                </c:pt>
                <c:pt idx="13">
                  <c:v>762</c:v>
                </c:pt>
                <c:pt idx="14">
                  <c:v>847</c:v>
                </c:pt>
                <c:pt idx="15">
                  <c:v>884</c:v>
                </c:pt>
                <c:pt idx="16">
                  <c:v>870</c:v>
                </c:pt>
                <c:pt idx="17">
                  <c:v>951</c:v>
                </c:pt>
                <c:pt idx="18">
                  <c:v>929</c:v>
                </c:pt>
                <c:pt idx="19">
                  <c:v>873</c:v>
                </c:pt>
                <c:pt idx="20">
                  <c:v>841</c:v>
                </c:pt>
                <c:pt idx="21">
                  <c:v>842</c:v>
                </c:pt>
                <c:pt idx="22">
                  <c:v>754</c:v>
                </c:pt>
                <c:pt idx="23">
                  <c:v>766</c:v>
                </c:pt>
                <c:pt idx="24">
                  <c:v>752</c:v>
                </c:pt>
                <c:pt idx="25">
                  <c:v>700</c:v>
                </c:pt>
                <c:pt idx="26">
                  <c:v>701</c:v>
                </c:pt>
                <c:pt idx="27">
                  <c:v>690</c:v>
                </c:pt>
                <c:pt idx="28">
                  <c:v>713</c:v>
                </c:pt>
                <c:pt idx="29">
                  <c:v>642</c:v>
                </c:pt>
                <c:pt idx="30">
                  <c:v>684</c:v>
                </c:pt>
                <c:pt idx="31">
                  <c:v>697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637.21883606257529</c:v>
                </c:pt>
                <c:pt idx="4" formatCode="0">
                  <c:v>639.2101423231876</c:v>
                </c:pt>
                <c:pt idx="5" formatCode="0">
                  <c:v>641.51956528148412</c:v>
                </c:pt>
                <c:pt idx="6" formatCode="0">
                  <c:v>644.87854686372509</c:v>
                </c:pt>
                <c:pt idx="7" formatCode="0">
                  <c:v>650.09108401056005</c:v>
                </c:pt>
                <c:pt idx="8" formatCode="0">
                  <c:v>658.33976308375657</c:v>
                </c:pt>
                <c:pt idx="9" formatCode="0">
                  <c:v>671.13122020461412</c:v>
                </c:pt>
                <c:pt idx="10" formatCode="0">
                  <c:v>689.25607674649598</c:v>
                </c:pt>
                <c:pt idx="11" formatCode="0">
                  <c:v>715.62941931611294</c:v>
                </c:pt>
                <c:pt idx="12" formatCode="0">
                  <c:v>749.43637347099832</c:v>
                </c:pt>
                <c:pt idx="13" formatCode="0">
                  <c:v>787.04813663555365</c:v>
                </c:pt>
                <c:pt idx="14" formatCode="0">
                  <c:v>829.44532316150185</c:v>
                </c:pt>
                <c:pt idx="15" formatCode="0">
                  <c:v>869.01969119806461</c:v>
                </c:pt>
                <c:pt idx="16" formatCode="0">
                  <c:v>898.88440223368536</c:v>
                </c:pt>
                <c:pt idx="17" formatCode="0">
                  <c:v>913.52833234411628</c:v>
                </c:pt>
                <c:pt idx="18" formatCode="0">
                  <c:v>911.49600317713691</c:v>
                </c:pt>
                <c:pt idx="19" formatCode="0">
                  <c:v>893.62777215687868</c:v>
                </c:pt>
                <c:pt idx="20" formatCode="0">
                  <c:v>862.64660701286687</c:v>
                </c:pt>
                <c:pt idx="21" formatCode="0">
                  <c:v>825.04357217899201</c:v>
                </c:pt>
                <c:pt idx="22" formatCode="0">
                  <c:v>785.0850793479151</c:v>
                </c:pt>
                <c:pt idx="23" formatCode="0">
                  <c:v>750.60432717240076</c:v>
                </c:pt>
                <c:pt idx="24" formatCode="0">
                  <c:v>725.25980153311127</c:v>
                </c:pt>
                <c:pt idx="25" formatCode="0">
                  <c:v>707.03000205387673</c:v>
                </c:pt>
                <c:pt idx="26" formatCode="0">
                  <c:v>694.00850036549548</c:v>
                </c:pt>
                <c:pt idx="27" formatCode="0">
                  <c:v>686.29211534233411</c:v>
                </c:pt>
                <c:pt idx="28" formatCode="0">
                  <c:v>683.06875983330474</c:v>
                </c:pt>
                <c:pt idx="29" formatCode="0">
                  <c:v>681.91182478706969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245312"/>
        <c:axId val="79246848"/>
      </c:scatterChart>
      <c:valAx>
        <c:axId val="79245312"/>
        <c:scaling>
          <c:orientation val="minMax"/>
        </c:scaling>
        <c:axPos val="b"/>
        <c:numFmt formatCode="General" sourceLinked="1"/>
        <c:tickLblPos val="nextTo"/>
        <c:crossAx val="79246848"/>
        <c:crosses val="autoZero"/>
        <c:crossBetween val="midCat"/>
      </c:valAx>
      <c:valAx>
        <c:axId val="79246848"/>
        <c:scaling>
          <c:orientation val="minMax"/>
        </c:scaling>
        <c:axPos val="l"/>
        <c:majorGridlines/>
        <c:numFmt formatCode="General" sourceLinked="1"/>
        <c:tickLblPos val="nextTo"/>
        <c:crossAx val="79245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</c:v>
                </c:pt>
                <c:pt idx="1">
                  <c:v>626</c:v>
                </c:pt>
                <c:pt idx="2">
                  <c:v>616</c:v>
                </c:pt>
                <c:pt idx="3">
                  <c:v>602</c:v>
                </c:pt>
                <c:pt idx="4">
                  <c:v>606</c:v>
                </c:pt>
                <c:pt idx="5">
                  <c:v>633</c:v>
                </c:pt>
                <c:pt idx="6">
                  <c:v>627</c:v>
                </c:pt>
                <c:pt idx="7">
                  <c:v>703</c:v>
                </c:pt>
                <c:pt idx="8">
                  <c:v>669</c:v>
                </c:pt>
                <c:pt idx="9">
                  <c:v>721</c:v>
                </c:pt>
                <c:pt idx="10">
                  <c:v>718</c:v>
                </c:pt>
                <c:pt idx="11">
                  <c:v>719</c:v>
                </c:pt>
                <c:pt idx="12">
                  <c:v>771</c:v>
                </c:pt>
                <c:pt idx="13">
                  <c:v>790</c:v>
                </c:pt>
                <c:pt idx="14">
                  <c:v>840</c:v>
                </c:pt>
                <c:pt idx="15">
                  <c:v>830</c:v>
                </c:pt>
                <c:pt idx="16">
                  <c:v>918</c:v>
                </c:pt>
                <c:pt idx="17">
                  <c:v>882</c:v>
                </c:pt>
                <c:pt idx="18">
                  <c:v>944</c:v>
                </c:pt>
                <c:pt idx="19">
                  <c:v>840</c:v>
                </c:pt>
                <c:pt idx="20">
                  <c:v>822</c:v>
                </c:pt>
                <c:pt idx="21">
                  <c:v>819</c:v>
                </c:pt>
                <c:pt idx="22">
                  <c:v>735</c:v>
                </c:pt>
                <c:pt idx="23">
                  <c:v>737</c:v>
                </c:pt>
                <c:pt idx="24">
                  <c:v>697</c:v>
                </c:pt>
                <c:pt idx="25">
                  <c:v>710</c:v>
                </c:pt>
                <c:pt idx="26">
                  <c:v>723</c:v>
                </c:pt>
                <c:pt idx="27">
                  <c:v>687</c:v>
                </c:pt>
                <c:pt idx="28">
                  <c:v>701</c:v>
                </c:pt>
                <c:pt idx="29">
                  <c:v>674</c:v>
                </c:pt>
                <c:pt idx="30">
                  <c:v>685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623.37905378423079</c:v>
                </c:pt>
                <c:pt idx="4" formatCode="0">
                  <c:v>627.16692717819149</c:v>
                </c:pt>
                <c:pt idx="5" formatCode="0">
                  <c:v>631.8447778818969</c:v>
                </c:pt>
                <c:pt idx="6" formatCode="0">
                  <c:v>638.72639101822199</c:v>
                </c:pt>
                <c:pt idx="7" formatCode="0">
                  <c:v>648.85892495125154</c:v>
                </c:pt>
                <c:pt idx="8" formatCode="0">
                  <c:v>663.33554618367032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739.01956724686499</c:v>
                </c:pt>
                <c:pt idx="12" formatCode="0">
                  <c:v>774.23609133759976</c:v>
                </c:pt>
                <c:pt idx="13" formatCode="0">
                  <c:v>808.77518431897352</c:v>
                </c:pt>
                <c:pt idx="14" formatCode="0">
                  <c:v>842.92536829534652</c:v>
                </c:pt>
                <c:pt idx="15" formatCode="0">
                  <c:v>870.14874468708911</c:v>
                </c:pt>
                <c:pt idx="16" formatCode="0">
                  <c:v>886.14215277726873</c:v>
                </c:pt>
                <c:pt idx="17" formatCode="0">
                  <c:v>888.62980524975342</c:v>
                </c:pt>
                <c:pt idx="18" formatCode="0">
                  <c:v>879.08865477486904</c:v>
                </c:pt>
                <c:pt idx="19" formatCode="0">
                  <c:v>858.37323528162756</c:v>
                </c:pt>
                <c:pt idx="20" formatCode="0">
                  <c:v>829.76434050181399</c:v>
                </c:pt>
                <c:pt idx="21" formatCode="0">
                  <c:v>798.29766658322319</c:v>
                </c:pt>
                <c:pt idx="22" formatCode="0">
                  <c:v>766.54925137486339</c:v>
                </c:pt>
                <c:pt idx="23" formatCode="0">
                  <c:v>739.86007705523548</c:v>
                </c:pt>
                <c:pt idx="24" formatCode="0">
                  <c:v>720.42906656032801</c:v>
                </c:pt>
                <c:pt idx="25" formatCode="0">
                  <c:v>706.46700064775985</c:v>
                </c:pt>
                <c:pt idx="26" formatCode="0">
                  <c:v>696.49953708694125</c:v>
                </c:pt>
                <c:pt idx="27" formatCode="0">
                  <c:v>690.69988657672639</c:v>
                </c:pt>
                <c:pt idx="28" formatCode="0">
                  <c:v>688.50132456337587</c:v>
                </c:pt>
                <c:pt idx="29" formatCode="0">
                  <c:v>688.1620897152527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276288"/>
        <c:axId val="79286272"/>
      </c:scatterChart>
      <c:valAx>
        <c:axId val="79276288"/>
        <c:scaling>
          <c:orientation val="minMax"/>
        </c:scaling>
        <c:axPos val="b"/>
        <c:numFmt formatCode="General" sourceLinked="1"/>
        <c:tickLblPos val="nextTo"/>
        <c:crossAx val="79286272"/>
        <c:crosses val="autoZero"/>
        <c:crossBetween val="midCat"/>
      </c:valAx>
      <c:valAx>
        <c:axId val="79286272"/>
        <c:scaling>
          <c:orientation val="minMax"/>
        </c:scaling>
        <c:axPos val="l"/>
        <c:majorGridlines/>
        <c:numFmt formatCode="General" sourceLinked="1"/>
        <c:tickLblPos val="nextTo"/>
        <c:crossAx val="79276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</c:v>
                </c:pt>
                <c:pt idx="1">
                  <c:v>502</c:v>
                </c:pt>
                <c:pt idx="2">
                  <c:v>540</c:v>
                </c:pt>
                <c:pt idx="3">
                  <c:v>573</c:v>
                </c:pt>
                <c:pt idx="4">
                  <c:v>567</c:v>
                </c:pt>
                <c:pt idx="5">
                  <c:v>591</c:v>
                </c:pt>
                <c:pt idx="6">
                  <c:v>632</c:v>
                </c:pt>
                <c:pt idx="7">
                  <c:v>590</c:v>
                </c:pt>
                <c:pt idx="8">
                  <c:v>594</c:v>
                </c:pt>
                <c:pt idx="9">
                  <c:v>682</c:v>
                </c:pt>
                <c:pt idx="10">
                  <c:v>631</c:v>
                </c:pt>
                <c:pt idx="11">
                  <c:v>693</c:v>
                </c:pt>
                <c:pt idx="12">
                  <c:v>752</c:v>
                </c:pt>
                <c:pt idx="13">
                  <c:v>805</c:v>
                </c:pt>
                <c:pt idx="14">
                  <c:v>820</c:v>
                </c:pt>
                <c:pt idx="15">
                  <c:v>850</c:v>
                </c:pt>
                <c:pt idx="16">
                  <c:v>895</c:v>
                </c:pt>
                <c:pt idx="17">
                  <c:v>843</c:v>
                </c:pt>
                <c:pt idx="18">
                  <c:v>822</c:v>
                </c:pt>
                <c:pt idx="19">
                  <c:v>781</c:v>
                </c:pt>
                <c:pt idx="20">
                  <c:v>803</c:v>
                </c:pt>
                <c:pt idx="21">
                  <c:v>733</c:v>
                </c:pt>
                <c:pt idx="22">
                  <c:v>705</c:v>
                </c:pt>
                <c:pt idx="23">
                  <c:v>659</c:v>
                </c:pt>
                <c:pt idx="24">
                  <c:v>674</c:v>
                </c:pt>
                <c:pt idx="25">
                  <c:v>680</c:v>
                </c:pt>
                <c:pt idx="26">
                  <c:v>686</c:v>
                </c:pt>
                <c:pt idx="27">
                  <c:v>665</c:v>
                </c:pt>
                <c:pt idx="28">
                  <c:v>664</c:v>
                </c:pt>
                <c:pt idx="29">
                  <c:v>684</c:v>
                </c:pt>
                <c:pt idx="30">
                  <c:v>701</c:v>
                </c:pt>
                <c:pt idx="31">
                  <c:v>651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565.21724162417877</c:v>
                </c:pt>
                <c:pt idx="3" formatCode="0">
                  <c:v>569.77201900428201</c:v>
                </c:pt>
                <c:pt idx="4" formatCode="0">
                  <c:v>574.70656712921004</c:v>
                </c:pt>
                <c:pt idx="5" formatCode="0">
                  <c:v>580.11916329643623</c:v>
                </c:pt>
                <c:pt idx="6" formatCode="0">
                  <c:v>587.43597859697229</c:v>
                </c:pt>
                <c:pt idx="7" formatCode="0">
                  <c:v>597.89968567592189</c:v>
                </c:pt>
                <c:pt idx="8" formatCode="0">
                  <c:v>613.1945353339695</c:v>
                </c:pt>
                <c:pt idx="9" formatCode="0">
                  <c:v>635.15922574683088</c:v>
                </c:pt>
                <c:pt idx="10" formatCode="0">
                  <c:v>663.93583133358459</c:v>
                </c:pt>
                <c:pt idx="11" formatCode="0">
                  <c:v>702.23493703219708</c:v>
                </c:pt>
                <c:pt idx="12" formatCode="0">
                  <c:v>746.27392303033764</c:v>
                </c:pt>
                <c:pt idx="13" formatCode="0">
                  <c:v>789.16433735427972</c:v>
                </c:pt>
                <c:pt idx="14" formatCode="0">
                  <c:v>829.43925306256403</c:v>
                </c:pt>
                <c:pt idx="15" formatCode="0">
                  <c:v>857.19443667055612</c:v>
                </c:pt>
                <c:pt idx="16" formatCode="0">
                  <c:v>866.72488126631777</c:v>
                </c:pt>
                <c:pt idx="17" formatCode="0">
                  <c:v>856.98456463189939</c:v>
                </c:pt>
                <c:pt idx="18" formatCode="0">
                  <c:v>833.84356633356049</c:v>
                </c:pt>
                <c:pt idx="19" formatCode="0">
                  <c:v>800.00632290650867</c:v>
                </c:pt>
                <c:pt idx="20" formatCode="0">
                  <c:v>762.99531660737148</c:v>
                </c:pt>
                <c:pt idx="21" formatCode="0">
                  <c:v>729.92394253541613</c:v>
                </c:pt>
                <c:pt idx="22" formatCode="0">
                  <c:v>703.26114662159341</c:v>
                </c:pt>
                <c:pt idx="23" formatCode="0">
                  <c:v>686.11105905099259</c:v>
                </c:pt>
                <c:pt idx="24" formatCode="0">
                  <c:v>677.20998364446905</c:v>
                </c:pt>
                <c:pt idx="25" formatCode="0">
                  <c:v>673.42817041666535</c:v>
                </c:pt>
                <c:pt idx="26" formatCode="0">
                  <c:v>673.09869312751016</c:v>
                </c:pt>
                <c:pt idx="27" formatCode="0">
                  <c:v>675.29658318417114</c:v>
                </c:pt>
                <c:pt idx="28" formatCode="0">
                  <c:v>678.3698233480909</c:v>
                </c:pt>
                <c:pt idx="29" formatCode="0">
                  <c:v>682.47724928689479</c:v>
                </c:pt>
                <c:pt idx="30" formatCode="0">
                  <c:v>686.61404760487051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5408896"/>
        <c:axId val="75410432"/>
      </c:scatterChart>
      <c:valAx>
        <c:axId val="75408896"/>
        <c:scaling>
          <c:orientation val="minMax"/>
        </c:scaling>
        <c:axPos val="b"/>
        <c:numFmt formatCode="General" sourceLinked="1"/>
        <c:tickLblPos val="nextTo"/>
        <c:crossAx val="75410432"/>
        <c:crosses val="autoZero"/>
        <c:crossBetween val="midCat"/>
      </c:valAx>
      <c:valAx>
        <c:axId val="75410432"/>
        <c:scaling>
          <c:orientation val="minMax"/>
        </c:scaling>
        <c:axPos val="l"/>
        <c:majorGridlines/>
        <c:numFmt formatCode="General" sourceLinked="1"/>
        <c:tickLblPos val="nextTo"/>
        <c:crossAx val="75408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</c:v>
                </c:pt>
                <c:pt idx="1">
                  <c:v>572</c:v>
                </c:pt>
                <c:pt idx="2">
                  <c:v>569</c:v>
                </c:pt>
                <c:pt idx="3">
                  <c:v>599</c:v>
                </c:pt>
                <c:pt idx="4">
                  <c:v>609</c:v>
                </c:pt>
                <c:pt idx="5">
                  <c:v>635</c:v>
                </c:pt>
                <c:pt idx="6">
                  <c:v>642</c:v>
                </c:pt>
                <c:pt idx="7">
                  <c:v>647</c:v>
                </c:pt>
                <c:pt idx="8">
                  <c:v>665</c:v>
                </c:pt>
                <c:pt idx="9">
                  <c:v>713</c:v>
                </c:pt>
                <c:pt idx="10">
                  <c:v>676</c:v>
                </c:pt>
                <c:pt idx="11">
                  <c:v>770</c:v>
                </c:pt>
                <c:pt idx="12">
                  <c:v>803</c:v>
                </c:pt>
                <c:pt idx="13">
                  <c:v>832</c:v>
                </c:pt>
                <c:pt idx="14">
                  <c:v>866</c:v>
                </c:pt>
                <c:pt idx="15">
                  <c:v>875</c:v>
                </c:pt>
                <c:pt idx="16">
                  <c:v>908</c:v>
                </c:pt>
                <c:pt idx="17">
                  <c:v>865</c:v>
                </c:pt>
                <c:pt idx="18">
                  <c:v>848</c:v>
                </c:pt>
                <c:pt idx="19">
                  <c:v>875</c:v>
                </c:pt>
                <c:pt idx="20">
                  <c:v>751</c:v>
                </c:pt>
                <c:pt idx="21">
                  <c:v>726</c:v>
                </c:pt>
                <c:pt idx="22">
                  <c:v>748</c:v>
                </c:pt>
                <c:pt idx="23">
                  <c:v>736</c:v>
                </c:pt>
                <c:pt idx="24">
                  <c:v>747</c:v>
                </c:pt>
                <c:pt idx="25">
                  <c:v>728</c:v>
                </c:pt>
                <c:pt idx="26">
                  <c:v>723</c:v>
                </c:pt>
                <c:pt idx="27">
                  <c:v>692</c:v>
                </c:pt>
                <c:pt idx="28">
                  <c:v>711</c:v>
                </c:pt>
                <c:pt idx="29">
                  <c:v>643</c:v>
                </c:pt>
                <c:pt idx="30">
                  <c:v>738</c:v>
                </c:pt>
                <c:pt idx="31">
                  <c:v>657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611.29822322033203</c:v>
                </c:pt>
                <c:pt idx="4" formatCode="0">
                  <c:v>616.66614854346415</c:v>
                </c:pt>
                <c:pt idx="5" formatCode="0">
                  <c:v>623.23537918355316</c:v>
                </c:pt>
                <c:pt idx="6" formatCode="0">
                  <c:v>632.77751577872709</c:v>
                </c:pt>
                <c:pt idx="7" formatCode="0">
                  <c:v>646.57415883489784</c:v>
                </c:pt>
                <c:pt idx="8" formatCode="0">
                  <c:v>665.8043984702141</c:v>
                </c:pt>
                <c:pt idx="9" formatCode="0">
                  <c:v>691.24416110872494</c:v>
                </c:pt>
                <c:pt idx="10" formatCode="0">
                  <c:v>721.61655196812865</c:v>
                </c:pt>
                <c:pt idx="11" formatCode="0">
                  <c:v>758.42063468364142</c:v>
                </c:pt>
                <c:pt idx="12" formatCode="0">
                  <c:v>797.1135587925512</c:v>
                </c:pt>
                <c:pt idx="13" formatCode="0">
                  <c:v>831.90228420824599</c:v>
                </c:pt>
                <c:pt idx="14" formatCode="0">
                  <c:v>862.15311050747414</c:v>
                </c:pt>
                <c:pt idx="15" formatCode="0">
                  <c:v>881.05814234529782</c:v>
                </c:pt>
                <c:pt idx="16" formatCode="0">
                  <c:v>885.47444682032722</c:v>
                </c:pt>
                <c:pt idx="17" formatCode="0">
                  <c:v>875.39355061799574</c:v>
                </c:pt>
                <c:pt idx="18" formatCode="0">
                  <c:v>855.47947001885484</c:v>
                </c:pt>
                <c:pt idx="19" formatCode="0">
                  <c:v>826.97367659502765</c:v>
                </c:pt>
                <c:pt idx="20" formatCode="0">
                  <c:v>795.11594478184418</c:v>
                </c:pt>
                <c:pt idx="21" formatCode="0">
                  <c:v>765.17371768464466</c:v>
                </c:pt>
                <c:pt idx="22" formatCode="0">
                  <c:v>739.03224519214746</c:v>
                </c:pt>
                <c:pt idx="23" formatCode="0">
                  <c:v>720.12961731995108</c:v>
                </c:pt>
                <c:pt idx="24" formatCode="0">
                  <c:v>708.47538572186124</c:v>
                </c:pt>
                <c:pt idx="25" formatCode="0">
                  <c:v>701.69288428834716</c:v>
                </c:pt>
                <c:pt idx="26" formatCode="0">
                  <c:v>698.35641496588619</c:v>
                </c:pt>
                <c:pt idx="27" formatCode="0">
                  <c:v>697.97825877152036</c:v>
                </c:pt>
                <c:pt idx="28" formatCode="0">
                  <c:v>699.310844095265</c:v>
                </c:pt>
                <c:pt idx="29" formatCode="0">
                  <c:v>701.90057037924191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328384"/>
        <c:axId val="79329920"/>
      </c:scatterChart>
      <c:valAx>
        <c:axId val="79328384"/>
        <c:scaling>
          <c:orientation val="minMax"/>
        </c:scaling>
        <c:axPos val="b"/>
        <c:numFmt formatCode="General" sourceLinked="1"/>
        <c:tickLblPos val="nextTo"/>
        <c:crossAx val="79329920"/>
        <c:crosses val="autoZero"/>
        <c:crossBetween val="midCat"/>
      </c:valAx>
      <c:valAx>
        <c:axId val="79329920"/>
        <c:scaling>
          <c:orientation val="minMax"/>
        </c:scaling>
        <c:axPos val="l"/>
        <c:majorGridlines/>
        <c:numFmt formatCode="General" sourceLinked="1"/>
        <c:tickLblPos val="nextTo"/>
        <c:crossAx val="79328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</c:v>
                </c:pt>
                <c:pt idx="1">
                  <c:v>542</c:v>
                </c:pt>
                <c:pt idx="2">
                  <c:v>574</c:v>
                </c:pt>
                <c:pt idx="3">
                  <c:v>577</c:v>
                </c:pt>
                <c:pt idx="4">
                  <c:v>631</c:v>
                </c:pt>
                <c:pt idx="5">
                  <c:v>669</c:v>
                </c:pt>
                <c:pt idx="6">
                  <c:v>679</c:v>
                </c:pt>
                <c:pt idx="7">
                  <c:v>677</c:v>
                </c:pt>
                <c:pt idx="8">
                  <c:v>676</c:v>
                </c:pt>
                <c:pt idx="9">
                  <c:v>670</c:v>
                </c:pt>
                <c:pt idx="10">
                  <c:v>743</c:v>
                </c:pt>
                <c:pt idx="11">
                  <c:v>734</c:v>
                </c:pt>
                <c:pt idx="12">
                  <c:v>833</c:v>
                </c:pt>
                <c:pt idx="13">
                  <c:v>911</c:v>
                </c:pt>
                <c:pt idx="14">
                  <c:v>896</c:v>
                </c:pt>
                <c:pt idx="15">
                  <c:v>965</c:v>
                </c:pt>
                <c:pt idx="16">
                  <c:v>937</c:v>
                </c:pt>
                <c:pt idx="17">
                  <c:v>868</c:v>
                </c:pt>
                <c:pt idx="18">
                  <c:v>844</c:v>
                </c:pt>
                <c:pt idx="19">
                  <c:v>778</c:v>
                </c:pt>
                <c:pt idx="20">
                  <c:v>778</c:v>
                </c:pt>
                <c:pt idx="21">
                  <c:v>761</c:v>
                </c:pt>
                <c:pt idx="22">
                  <c:v>752</c:v>
                </c:pt>
                <c:pt idx="23">
                  <c:v>767</c:v>
                </c:pt>
                <c:pt idx="24">
                  <c:v>693</c:v>
                </c:pt>
                <c:pt idx="25">
                  <c:v>710</c:v>
                </c:pt>
                <c:pt idx="26">
                  <c:v>690</c:v>
                </c:pt>
                <c:pt idx="27">
                  <c:v>704</c:v>
                </c:pt>
                <c:pt idx="28">
                  <c:v>726</c:v>
                </c:pt>
                <c:pt idx="29">
                  <c:v>710</c:v>
                </c:pt>
                <c:pt idx="30">
                  <c:v>611</c:v>
                </c:pt>
                <c:pt idx="31">
                  <c:v>705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635.02198929211295</c:v>
                </c:pt>
                <c:pt idx="5" formatCode="0">
                  <c:v>639.40876847537993</c:v>
                </c:pt>
                <c:pt idx="6" formatCode="0">
                  <c:v>645.56753746128629</c:v>
                </c:pt>
                <c:pt idx="7" formatCode="0">
                  <c:v>655.11400836773771</c:v>
                </c:pt>
                <c:pt idx="8" formatCode="0">
                  <c:v>670.53185604719101</c:v>
                </c:pt>
                <c:pt idx="9" formatCode="0">
                  <c:v>694.75056287174618</c:v>
                </c:pt>
                <c:pt idx="10" formatCode="0">
                  <c:v>728.54726209000466</c:v>
                </c:pt>
                <c:pt idx="11" formatCode="0">
                  <c:v>774.99312935278999</c:v>
                </c:pt>
                <c:pt idx="12" formatCode="0">
                  <c:v>828.09743812802515</c:v>
                </c:pt>
                <c:pt idx="13" formatCode="0">
                  <c:v>877.05739593105932</c:v>
                </c:pt>
                <c:pt idx="14" formatCode="0">
                  <c:v>916.92491711439823</c:v>
                </c:pt>
                <c:pt idx="15" formatCode="0">
                  <c:v>934.5071878781448</c:v>
                </c:pt>
                <c:pt idx="16" formatCode="0">
                  <c:v>925.24355820939456</c:v>
                </c:pt>
                <c:pt idx="17" formatCode="0">
                  <c:v>893.37099400566774</c:v>
                </c:pt>
                <c:pt idx="18" formatCode="0">
                  <c:v>852.38873413175111</c:v>
                </c:pt>
                <c:pt idx="19" formatCode="0">
                  <c:v>806.82803809927043</c:v>
                </c:pt>
                <c:pt idx="20" formatCode="0">
                  <c:v>767.17294742754439</c:v>
                </c:pt>
                <c:pt idx="21" formatCode="0">
                  <c:v>738.96657188311576</c:v>
                </c:pt>
                <c:pt idx="22" formatCode="0">
                  <c:v>721.45780471776027</c:v>
                </c:pt>
                <c:pt idx="23" formatCode="0">
                  <c:v>713.56126077612112</c:v>
                </c:pt>
                <c:pt idx="24" formatCode="0">
                  <c:v>711.52241318194388</c:v>
                </c:pt>
                <c:pt idx="25" formatCode="0">
                  <c:v>712.33205546276838</c:v>
                </c:pt>
                <c:pt idx="26" formatCode="0">
                  <c:v>714.8175790138414</c:v>
                </c:pt>
                <c:pt idx="27" formatCode="0">
                  <c:v>718.23039714934441</c:v>
                </c:pt>
                <c:pt idx="28" formatCode="0">
                  <c:v>721.47579656371886</c:v>
                </c:pt>
                <c:pt idx="29" formatCode="0">
                  <c:v>725.25312347863746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396864"/>
        <c:axId val="79398400"/>
      </c:scatterChart>
      <c:valAx>
        <c:axId val="79396864"/>
        <c:scaling>
          <c:orientation val="minMax"/>
        </c:scaling>
        <c:axPos val="b"/>
        <c:numFmt formatCode="General" sourceLinked="1"/>
        <c:tickLblPos val="nextTo"/>
        <c:crossAx val="79398400"/>
        <c:crosses val="autoZero"/>
        <c:crossBetween val="midCat"/>
      </c:valAx>
      <c:valAx>
        <c:axId val="79398400"/>
        <c:scaling>
          <c:orientation val="minMax"/>
        </c:scaling>
        <c:axPos val="l"/>
        <c:majorGridlines/>
        <c:numFmt formatCode="General" sourceLinked="1"/>
        <c:tickLblPos val="nextTo"/>
        <c:crossAx val="79396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</c:v>
                </c:pt>
                <c:pt idx="1">
                  <c:v>523</c:v>
                </c:pt>
                <c:pt idx="2">
                  <c:v>577</c:v>
                </c:pt>
                <c:pt idx="3">
                  <c:v>583</c:v>
                </c:pt>
                <c:pt idx="4">
                  <c:v>687</c:v>
                </c:pt>
                <c:pt idx="5">
                  <c:v>664</c:v>
                </c:pt>
                <c:pt idx="6">
                  <c:v>654</c:v>
                </c:pt>
                <c:pt idx="7">
                  <c:v>720</c:v>
                </c:pt>
                <c:pt idx="8">
                  <c:v>671</c:v>
                </c:pt>
                <c:pt idx="9">
                  <c:v>680</c:v>
                </c:pt>
                <c:pt idx="10">
                  <c:v>723</c:v>
                </c:pt>
                <c:pt idx="11">
                  <c:v>727</c:v>
                </c:pt>
                <c:pt idx="12">
                  <c:v>766</c:v>
                </c:pt>
                <c:pt idx="13">
                  <c:v>858</c:v>
                </c:pt>
                <c:pt idx="14">
                  <c:v>903</c:v>
                </c:pt>
                <c:pt idx="15">
                  <c:v>907</c:v>
                </c:pt>
                <c:pt idx="16">
                  <c:v>884</c:v>
                </c:pt>
                <c:pt idx="17">
                  <c:v>912</c:v>
                </c:pt>
                <c:pt idx="18">
                  <c:v>858</c:v>
                </c:pt>
                <c:pt idx="19">
                  <c:v>792</c:v>
                </c:pt>
                <c:pt idx="20">
                  <c:v>764</c:v>
                </c:pt>
                <c:pt idx="21">
                  <c:v>773</c:v>
                </c:pt>
                <c:pt idx="22">
                  <c:v>754</c:v>
                </c:pt>
                <c:pt idx="23">
                  <c:v>706</c:v>
                </c:pt>
                <c:pt idx="24">
                  <c:v>687</c:v>
                </c:pt>
                <c:pt idx="25">
                  <c:v>690</c:v>
                </c:pt>
                <c:pt idx="26">
                  <c:v>692</c:v>
                </c:pt>
                <c:pt idx="27">
                  <c:v>681</c:v>
                </c:pt>
                <c:pt idx="28">
                  <c:v>717</c:v>
                </c:pt>
                <c:pt idx="29">
                  <c:v>724</c:v>
                </c:pt>
                <c:pt idx="30">
                  <c:v>729</c:v>
                </c:pt>
                <c:pt idx="31">
                  <c:v>727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647.29136998035108</c:v>
                </c:pt>
                <c:pt idx="4" formatCode="0">
                  <c:v>649.81615338699703</c:v>
                </c:pt>
                <c:pt idx="5" formatCode="0">
                  <c:v>652.56488348432958</c:v>
                </c:pt>
                <c:pt idx="6" formatCode="0">
                  <c:v>656.40322104714369</c:v>
                </c:pt>
                <c:pt idx="7" formatCode="0">
                  <c:v>662.41627860962296</c:v>
                </c:pt>
                <c:pt idx="8" formatCode="0">
                  <c:v>672.42633905850812</c:v>
                </c:pt>
                <c:pt idx="9" formatCode="0">
                  <c:v>688.86847239996575</c:v>
                </c:pt>
                <c:pt idx="10" formatCode="0">
                  <c:v>713.06678783242012</c:v>
                </c:pt>
                <c:pt idx="11" formatCode="0">
                  <c:v>748.47427373540859</c:v>
                </c:pt>
                <c:pt idx="12" formatCode="0">
                  <c:v>792.16006328090009</c:v>
                </c:pt>
                <c:pt idx="13" formatCode="0">
                  <c:v>836.44471228983502</c:v>
                </c:pt>
                <c:pt idx="14" formatCode="0">
                  <c:v>878.1319160753286</c:v>
                </c:pt>
                <c:pt idx="15" formatCode="0">
                  <c:v>904.73507602322377</c:v>
                </c:pt>
                <c:pt idx="16" formatCode="0">
                  <c:v>908.99315605158051</c:v>
                </c:pt>
                <c:pt idx="17" formatCode="0">
                  <c:v>890.60061301437008</c:v>
                </c:pt>
                <c:pt idx="18" formatCode="0">
                  <c:v>858.67652891529337</c:v>
                </c:pt>
                <c:pt idx="19" formatCode="0">
                  <c:v>817.43597481666097</c:v>
                </c:pt>
                <c:pt idx="20" formatCode="0">
                  <c:v>776.92739032079078</c:v>
                </c:pt>
                <c:pt idx="21" formatCode="0">
                  <c:v>744.56881087357533</c:v>
                </c:pt>
                <c:pt idx="22" formatCode="0">
                  <c:v>721.57116940451658</c:v>
                </c:pt>
                <c:pt idx="23" formatCode="0">
                  <c:v>708.7919419421404</c:v>
                </c:pt>
                <c:pt idx="24" formatCode="0">
                  <c:v>703.21443923991444</c:v>
                </c:pt>
                <c:pt idx="25" formatCode="0">
                  <c:v>701.42853362204289</c:v>
                </c:pt>
                <c:pt idx="26" formatCode="0">
                  <c:v>701.80776049540873</c:v>
                </c:pt>
                <c:pt idx="27" formatCode="0">
                  <c:v>703.47102151590479</c:v>
                </c:pt>
                <c:pt idx="28" formatCode="0">
                  <c:v>705.37948935629015</c:v>
                </c:pt>
                <c:pt idx="29" formatCode="0">
                  <c:v>707.73368957148693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8326400"/>
        <c:axId val="78348672"/>
      </c:scatterChart>
      <c:valAx>
        <c:axId val="78326400"/>
        <c:scaling>
          <c:orientation val="minMax"/>
        </c:scaling>
        <c:axPos val="b"/>
        <c:numFmt formatCode="General" sourceLinked="1"/>
        <c:tickLblPos val="nextTo"/>
        <c:crossAx val="78348672"/>
        <c:crosses val="autoZero"/>
        <c:crossBetween val="midCat"/>
      </c:valAx>
      <c:valAx>
        <c:axId val="78348672"/>
        <c:scaling>
          <c:orientation val="minMax"/>
        </c:scaling>
        <c:axPos val="l"/>
        <c:majorGridlines/>
        <c:numFmt formatCode="General" sourceLinked="1"/>
        <c:tickLblPos val="nextTo"/>
        <c:crossAx val="78326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</c:v>
                </c:pt>
                <c:pt idx="1">
                  <c:v>548</c:v>
                </c:pt>
                <c:pt idx="2">
                  <c:v>518</c:v>
                </c:pt>
                <c:pt idx="3">
                  <c:v>583</c:v>
                </c:pt>
                <c:pt idx="4">
                  <c:v>557</c:v>
                </c:pt>
                <c:pt idx="5">
                  <c:v>607</c:v>
                </c:pt>
                <c:pt idx="6">
                  <c:v>596</c:v>
                </c:pt>
                <c:pt idx="7">
                  <c:v>636</c:v>
                </c:pt>
                <c:pt idx="8">
                  <c:v>636</c:v>
                </c:pt>
                <c:pt idx="9">
                  <c:v>658</c:v>
                </c:pt>
                <c:pt idx="10">
                  <c:v>675</c:v>
                </c:pt>
                <c:pt idx="11">
                  <c:v>703</c:v>
                </c:pt>
                <c:pt idx="12">
                  <c:v>760</c:v>
                </c:pt>
                <c:pt idx="13">
                  <c:v>786</c:v>
                </c:pt>
                <c:pt idx="14">
                  <c:v>883</c:v>
                </c:pt>
                <c:pt idx="15">
                  <c:v>904</c:v>
                </c:pt>
                <c:pt idx="16">
                  <c:v>813</c:v>
                </c:pt>
                <c:pt idx="17">
                  <c:v>845</c:v>
                </c:pt>
                <c:pt idx="18">
                  <c:v>781</c:v>
                </c:pt>
                <c:pt idx="19">
                  <c:v>727</c:v>
                </c:pt>
                <c:pt idx="20">
                  <c:v>740</c:v>
                </c:pt>
                <c:pt idx="21">
                  <c:v>693</c:v>
                </c:pt>
                <c:pt idx="22">
                  <c:v>686</c:v>
                </c:pt>
                <c:pt idx="23">
                  <c:v>703</c:v>
                </c:pt>
                <c:pt idx="24">
                  <c:v>696</c:v>
                </c:pt>
                <c:pt idx="25">
                  <c:v>698</c:v>
                </c:pt>
                <c:pt idx="26">
                  <c:v>674</c:v>
                </c:pt>
                <c:pt idx="27">
                  <c:v>666</c:v>
                </c:pt>
                <c:pt idx="28">
                  <c:v>635</c:v>
                </c:pt>
                <c:pt idx="29">
                  <c:v>648</c:v>
                </c:pt>
                <c:pt idx="30">
                  <c:v>681</c:v>
                </c:pt>
                <c:pt idx="31">
                  <c:v>711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586.40978934074326</c:v>
                </c:pt>
                <c:pt idx="4" formatCode="0">
                  <c:v>590.45000150727151</c:v>
                </c:pt>
                <c:pt idx="5" formatCode="0">
                  <c:v>594.97971280202478</c:v>
                </c:pt>
                <c:pt idx="6" formatCode="0">
                  <c:v>601.39540209693587</c:v>
                </c:pt>
                <c:pt idx="7" formatCode="0">
                  <c:v>611.19922988173505</c:v>
                </c:pt>
                <c:pt idx="8" formatCode="0">
                  <c:v>626.49691152176672</c:v>
                </c:pt>
                <c:pt idx="9" formatCode="0">
                  <c:v>649.55052763431354</c:v>
                </c:pt>
                <c:pt idx="10" formatCode="0">
                  <c:v>680.51010886749918</c:v>
                </c:pt>
                <c:pt idx="11" formatCode="0">
                  <c:v>721.70877779245586</c:v>
                </c:pt>
                <c:pt idx="12" formatCode="0">
                  <c:v>767.69678303196861</c:v>
                </c:pt>
                <c:pt idx="13" formatCode="0">
                  <c:v>809.55557429247483</c:v>
                </c:pt>
                <c:pt idx="14" formatCode="0">
                  <c:v>843.74419716163811</c:v>
                </c:pt>
                <c:pt idx="15" formatCode="0">
                  <c:v>859.69507749456375</c:v>
                </c:pt>
                <c:pt idx="16" formatCode="0">
                  <c:v>853.65231188515156</c:v>
                </c:pt>
                <c:pt idx="17" formatCode="0">
                  <c:v>828.58602769548816</c:v>
                </c:pt>
                <c:pt idx="18" formatCode="0">
                  <c:v>794.98645139359837</c:v>
                </c:pt>
                <c:pt idx="19" formatCode="0">
                  <c:v>756.29037353312469</c:v>
                </c:pt>
                <c:pt idx="20" formatCode="0">
                  <c:v>721.21930165205458</c:v>
                </c:pt>
                <c:pt idx="21" formatCode="0">
                  <c:v>695.04300998896531</c:v>
                </c:pt>
                <c:pt idx="22" formatCode="0">
                  <c:v>677.76843179640002</c:v>
                </c:pt>
                <c:pt idx="23" formatCode="0">
                  <c:v>669.22994118457791</c:v>
                </c:pt>
                <c:pt idx="24" formatCode="0">
                  <c:v>666.45567060394399</c:v>
                </c:pt>
                <c:pt idx="25" formatCode="0">
                  <c:v>666.67563498987329</c:v>
                </c:pt>
                <c:pt idx="26" formatCode="0">
                  <c:v>668.73206400280117</c:v>
                </c:pt>
                <c:pt idx="27" formatCode="0">
                  <c:v>671.87875826077163</c:v>
                </c:pt>
                <c:pt idx="28" formatCode="0">
                  <c:v>674.98357196217796</c:v>
                </c:pt>
                <c:pt idx="29" formatCode="0">
                  <c:v>678.65157683981295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377920"/>
        <c:axId val="79379456"/>
      </c:scatterChart>
      <c:valAx>
        <c:axId val="79377920"/>
        <c:scaling>
          <c:orientation val="minMax"/>
        </c:scaling>
        <c:axPos val="b"/>
        <c:numFmt formatCode="General" sourceLinked="1"/>
        <c:tickLblPos val="nextTo"/>
        <c:crossAx val="79379456"/>
        <c:crosses val="autoZero"/>
        <c:crossBetween val="midCat"/>
      </c:valAx>
      <c:valAx>
        <c:axId val="79379456"/>
        <c:scaling>
          <c:orientation val="minMax"/>
        </c:scaling>
        <c:axPos val="l"/>
        <c:majorGridlines/>
        <c:numFmt formatCode="General" sourceLinked="1"/>
        <c:tickLblPos val="nextTo"/>
        <c:crossAx val="79377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</c:v>
                </c:pt>
                <c:pt idx="1">
                  <c:v>671</c:v>
                </c:pt>
                <c:pt idx="2">
                  <c:v>665</c:v>
                </c:pt>
                <c:pt idx="3">
                  <c:v>745</c:v>
                </c:pt>
                <c:pt idx="4">
                  <c:v>766</c:v>
                </c:pt>
                <c:pt idx="5">
                  <c:v>772</c:v>
                </c:pt>
                <c:pt idx="6">
                  <c:v>795</c:v>
                </c:pt>
                <c:pt idx="7">
                  <c:v>763</c:v>
                </c:pt>
                <c:pt idx="8">
                  <c:v>810</c:v>
                </c:pt>
                <c:pt idx="9">
                  <c:v>813</c:v>
                </c:pt>
                <c:pt idx="10">
                  <c:v>834</c:v>
                </c:pt>
                <c:pt idx="11">
                  <c:v>897</c:v>
                </c:pt>
                <c:pt idx="12">
                  <c:v>898</c:v>
                </c:pt>
                <c:pt idx="13">
                  <c:v>964</c:v>
                </c:pt>
                <c:pt idx="14">
                  <c:v>1016</c:v>
                </c:pt>
                <c:pt idx="15">
                  <c:v>967</c:v>
                </c:pt>
                <c:pt idx="16">
                  <c:v>1036</c:v>
                </c:pt>
                <c:pt idx="17">
                  <c:v>987</c:v>
                </c:pt>
                <c:pt idx="18">
                  <c:v>991</c:v>
                </c:pt>
                <c:pt idx="19">
                  <c:v>960</c:v>
                </c:pt>
                <c:pt idx="20">
                  <c:v>973</c:v>
                </c:pt>
                <c:pt idx="21">
                  <c:v>955</c:v>
                </c:pt>
                <c:pt idx="22">
                  <c:v>941</c:v>
                </c:pt>
                <c:pt idx="23">
                  <c:v>889</c:v>
                </c:pt>
                <c:pt idx="24">
                  <c:v>857</c:v>
                </c:pt>
                <c:pt idx="25">
                  <c:v>824</c:v>
                </c:pt>
                <c:pt idx="26">
                  <c:v>866</c:v>
                </c:pt>
                <c:pt idx="27">
                  <c:v>859</c:v>
                </c:pt>
                <c:pt idx="28">
                  <c:v>862</c:v>
                </c:pt>
                <c:pt idx="29">
                  <c:v>824</c:v>
                </c:pt>
                <c:pt idx="30">
                  <c:v>791</c:v>
                </c:pt>
                <c:pt idx="31">
                  <c:v>765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752.28469047550027</c:v>
                </c:pt>
                <c:pt idx="4" formatCode="0">
                  <c:v>757.95292698996991</c:v>
                </c:pt>
                <c:pt idx="5" formatCode="0">
                  <c:v>764.74570578488203</c:v>
                </c:pt>
                <c:pt idx="6" formatCode="0">
                  <c:v>774.22816866512596</c:v>
                </c:pt>
                <c:pt idx="7" formatCode="0">
                  <c:v>787.25565566044634</c:v>
                </c:pt>
                <c:pt idx="8" formatCode="0">
                  <c:v>804.51648985767622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882.45316842980435</c:v>
                </c:pt>
                <c:pt idx="12" formatCode="0">
                  <c:v>914.97753952346136</c:v>
                </c:pt>
                <c:pt idx="13" formatCode="0">
                  <c:v>945.42813263065909</c:v>
                </c:pt>
                <c:pt idx="14" formatCode="0">
                  <c:v>974.33360253925161</c:v>
                </c:pt>
                <c:pt idx="15" formatCode="0">
                  <c:v>996.51465072463543</c:v>
                </c:pt>
                <c:pt idx="16" formatCode="0">
                  <c:v>1008.9980329718242</c:v>
                </c:pt>
                <c:pt idx="17" formatCode="0">
                  <c:v>1010.4616335532413</c:v>
                </c:pt>
                <c:pt idx="18" formatCode="0">
                  <c:v>1002.4245218097543</c:v>
                </c:pt>
                <c:pt idx="19" formatCode="0">
                  <c:v>985.57317142369891</c:v>
                </c:pt>
                <c:pt idx="20" formatCode="0">
                  <c:v>962.4386604182032</c:v>
                </c:pt>
                <c:pt idx="21" formatCode="0">
                  <c:v>936.85183699451659</c:v>
                </c:pt>
                <c:pt idx="22" formatCode="0">
                  <c:v>910.68384213249317</c:v>
                </c:pt>
                <c:pt idx="23" formatCode="0">
                  <c:v>888.24800352359637</c:v>
                </c:pt>
                <c:pt idx="24" formatCode="0">
                  <c:v>871.5403407209634</c:v>
                </c:pt>
                <c:pt idx="25" formatCode="0">
                  <c:v>859.26229369853161</c:v>
                </c:pt>
                <c:pt idx="26" formatCode="0">
                  <c:v>850.32740855803831</c:v>
                </c:pt>
                <c:pt idx="27" formatCode="0">
                  <c:v>845.12026596002499</c:v>
                </c:pt>
                <c:pt idx="28" formatCode="0">
                  <c:v>843.29980157454543</c:v>
                </c:pt>
                <c:pt idx="29" formatCode="0">
                  <c:v>843.42966819288802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487360"/>
        <c:axId val="79488896"/>
      </c:scatterChart>
      <c:valAx>
        <c:axId val="79487360"/>
        <c:scaling>
          <c:orientation val="minMax"/>
        </c:scaling>
        <c:axPos val="b"/>
        <c:numFmt formatCode="General" sourceLinked="1"/>
        <c:tickLblPos val="nextTo"/>
        <c:crossAx val="79488896"/>
        <c:crosses val="autoZero"/>
        <c:crossBetween val="midCat"/>
      </c:valAx>
      <c:valAx>
        <c:axId val="79488896"/>
        <c:scaling>
          <c:orientation val="minMax"/>
        </c:scaling>
        <c:axPos val="l"/>
        <c:majorGridlines/>
        <c:numFmt formatCode="General" sourceLinked="1"/>
        <c:tickLblPos val="nextTo"/>
        <c:crossAx val="79487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</c:v>
                </c:pt>
                <c:pt idx="1">
                  <c:v>921</c:v>
                </c:pt>
                <c:pt idx="2">
                  <c:v>914</c:v>
                </c:pt>
                <c:pt idx="3">
                  <c:v>957</c:v>
                </c:pt>
                <c:pt idx="4">
                  <c:v>1008</c:v>
                </c:pt>
                <c:pt idx="5">
                  <c:v>1056</c:v>
                </c:pt>
                <c:pt idx="6">
                  <c:v>1052</c:v>
                </c:pt>
                <c:pt idx="7">
                  <c:v>1053</c:v>
                </c:pt>
                <c:pt idx="8">
                  <c:v>1044</c:v>
                </c:pt>
                <c:pt idx="9">
                  <c:v>1074</c:v>
                </c:pt>
                <c:pt idx="10">
                  <c:v>1089</c:v>
                </c:pt>
                <c:pt idx="11">
                  <c:v>1146</c:v>
                </c:pt>
                <c:pt idx="12">
                  <c:v>1152</c:v>
                </c:pt>
                <c:pt idx="13">
                  <c:v>1274</c:v>
                </c:pt>
                <c:pt idx="14">
                  <c:v>1395</c:v>
                </c:pt>
                <c:pt idx="15">
                  <c:v>1400</c:v>
                </c:pt>
                <c:pt idx="16">
                  <c:v>1445</c:v>
                </c:pt>
                <c:pt idx="17">
                  <c:v>1325</c:v>
                </c:pt>
                <c:pt idx="18">
                  <c:v>1358</c:v>
                </c:pt>
                <c:pt idx="19">
                  <c:v>1314</c:v>
                </c:pt>
                <c:pt idx="20">
                  <c:v>1184</c:v>
                </c:pt>
                <c:pt idx="21">
                  <c:v>1271</c:v>
                </c:pt>
                <c:pt idx="22">
                  <c:v>1158</c:v>
                </c:pt>
                <c:pt idx="23">
                  <c:v>1112</c:v>
                </c:pt>
                <c:pt idx="24">
                  <c:v>1148</c:v>
                </c:pt>
                <c:pt idx="25">
                  <c:v>1157</c:v>
                </c:pt>
                <c:pt idx="26">
                  <c:v>1082</c:v>
                </c:pt>
                <c:pt idx="27">
                  <c:v>1097</c:v>
                </c:pt>
                <c:pt idx="28">
                  <c:v>1091</c:v>
                </c:pt>
                <c:pt idx="29">
                  <c:v>1078</c:v>
                </c:pt>
                <c:pt idx="30">
                  <c:v>1086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1010.1313831868841</c:v>
                </c:pt>
                <c:pt idx="4" formatCode="0">
                  <c:v>1014.3013855986588</c:v>
                </c:pt>
                <c:pt idx="5" formatCode="0">
                  <c:v>1018.7496762199307</c:v>
                </c:pt>
                <c:pt idx="6" formatCode="0">
                  <c:v>1024.7157095821569</c:v>
                </c:pt>
                <c:pt idx="7" formatCode="0">
                  <c:v>1033.5601102171368</c:v>
                </c:pt>
                <c:pt idx="8" formatCode="0">
                  <c:v>1047.5625296195399</c:v>
                </c:pt>
                <c:pt idx="9" formatCode="0">
                  <c:v>1069.8209178361878</c:v>
                </c:pt>
                <c:pt idx="10" formatCode="0">
                  <c:v>1102.124694657427</c:v>
                </c:pt>
                <c:pt idx="11" formatCode="0">
                  <c:v>1149.5240228455418</c:v>
                </c:pt>
                <c:pt idx="12" formatCode="0">
                  <c:v>1209.198560986747</c:v>
                </c:pt>
                <c:pt idx="13" formatCode="0">
                  <c:v>1272.1678780342729</c:v>
                </c:pt>
                <c:pt idx="14" formatCode="0">
                  <c:v>1335.9919170090368</c:v>
                </c:pt>
                <c:pt idx="15" formatCode="0">
                  <c:v>1384.090269378122</c:v>
                </c:pt>
                <c:pt idx="16" formatCode="0">
                  <c:v>1404.7099145031755</c:v>
                </c:pt>
                <c:pt idx="17" formatCode="0">
                  <c:v>1393.5876961916247</c:v>
                </c:pt>
                <c:pt idx="18" formatCode="0">
                  <c:v>1358.8246153905475</c:v>
                </c:pt>
                <c:pt idx="19" formatCode="0">
                  <c:v>1305.3519950548875</c:v>
                </c:pt>
                <c:pt idx="20" formatCode="0">
                  <c:v>1246.0113419120039</c:v>
                </c:pt>
                <c:pt idx="21" formatCode="0">
                  <c:v>1193.1737097453968</c:v>
                </c:pt>
                <c:pt idx="22" formatCode="0">
                  <c:v>1151.1687308765227</c:v>
                </c:pt>
                <c:pt idx="23" formatCode="0">
                  <c:v>1124.5981711082547</c:v>
                </c:pt>
                <c:pt idx="24" formatCode="0">
                  <c:v>1110.8425136461674</c:v>
                </c:pt>
                <c:pt idx="25" formatCode="0">
                  <c:v>1104.617489790076</c:v>
                </c:pt>
                <c:pt idx="26" formatCode="0">
                  <c:v>1103.0408847108085</c:v>
                </c:pt>
                <c:pt idx="27" formatCode="0">
                  <c:v>1104.5988864148865</c:v>
                </c:pt>
                <c:pt idx="28" formatCode="0">
                  <c:v>1107.2841549616428</c:v>
                </c:pt>
                <c:pt idx="29" formatCode="0">
                  <c:v>1110.9713552631595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506432"/>
        <c:axId val="79516416"/>
      </c:scatterChart>
      <c:valAx>
        <c:axId val="79506432"/>
        <c:scaling>
          <c:orientation val="minMax"/>
        </c:scaling>
        <c:axPos val="b"/>
        <c:numFmt formatCode="General" sourceLinked="1"/>
        <c:tickLblPos val="nextTo"/>
        <c:crossAx val="79516416"/>
        <c:crosses val="autoZero"/>
        <c:crossBetween val="midCat"/>
      </c:valAx>
      <c:valAx>
        <c:axId val="79516416"/>
        <c:scaling>
          <c:orientation val="minMax"/>
        </c:scaling>
        <c:axPos val="l"/>
        <c:majorGridlines/>
        <c:numFmt formatCode="General" sourceLinked="1"/>
        <c:tickLblPos val="nextTo"/>
        <c:crossAx val="79506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</c:v>
                </c:pt>
                <c:pt idx="1">
                  <c:v>947</c:v>
                </c:pt>
                <c:pt idx="2">
                  <c:v>931</c:v>
                </c:pt>
                <c:pt idx="3">
                  <c:v>968</c:v>
                </c:pt>
                <c:pt idx="4">
                  <c:v>985</c:v>
                </c:pt>
                <c:pt idx="5">
                  <c:v>1031</c:v>
                </c:pt>
                <c:pt idx="6">
                  <c:v>1068</c:v>
                </c:pt>
                <c:pt idx="7">
                  <c:v>969</c:v>
                </c:pt>
                <c:pt idx="8">
                  <c:v>1051</c:v>
                </c:pt>
                <c:pt idx="9">
                  <c:v>1172</c:v>
                </c:pt>
                <c:pt idx="10">
                  <c:v>1087</c:v>
                </c:pt>
                <c:pt idx="11">
                  <c:v>1144</c:v>
                </c:pt>
                <c:pt idx="12">
                  <c:v>1190</c:v>
                </c:pt>
                <c:pt idx="13">
                  <c:v>1297</c:v>
                </c:pt>
                <c:pt idx="14">
                  <c:v>1326</c:v>
                </c:pt>
                <c:pt idx="15">
                  <c:v>1346</c:v>
                </c:pt>
                <c:pt idx="16">
                  <c:v>1325</c:v>
                </c:pt>
                <c:pt idx="17">
                  <c:v>1370</c:v>
                </c:pt>
                <c:pt idx="18">
                  <c:v>1302</c:v>
                </c:pt>
                <c:pt idx="19">
                  <c:v>1226</c:v>
                </c:pt>
                <c:pt idx="20">
                  <c:v>1238</c:v>
                </c:pt>
                <c:pt idx="21">
                  <c:v>1179</c:v>
                </c:pt>
                <c:pt idx="22">
                  <c:v>1198</c:v>
                </c:pt>
                <c:pt idx="23">
                  <c:v>1164</c:v>
                </c:pt>
                <c:pt idx="24">
                  <c:v>1115</c:v>
                </c:pt>
                <c:pt idx="25">
                  <c:v>1160</c:v>
                </c:pt>
                <c:pt idx="26">
                  <c:v>1174</c:v>
                </c:pt>
                <c:pt idx="27">
                  <c:v>1158</c:v>
                </c:pt>
                <c:pt idx="28">
                  <c:v>1055</c:v>
                </c:pt>
                <c:pt idx="29">
                  <c:v>1039</c:v>
                </c:pt>
                <c:pt idx="30">
                  <c:v>1113</c:v>
                </c:pt>
                <c:pt idx="31">
                  <c:v>1138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986.35185825191263</c:v>
                </c:pt>
                <c:pt idx="4" formatCode="0">
                  <c:v>993.97447459304476</c:v>
                </c:pt>
                <c:pt idx="5" formatCode="0">
                  <c:v>1003.2433899718791</c:v>
                </c:pt>
                <c:pt idx="6" formatCode="0">
                  <c:v>1016.4382612828759</c:v>
                </c:pt>
                <c:pt idx="7" formatCode="0">
                  <c:v>1034.9523392961066</c:v>
                </c:pt>
                <c:pt idx="8" formatCode="0">
                  <c:v>1059.9266628637458</c:v>
                </c:pt>
                <c:pt idx="9" formatCode="0">
                  <c:v>1091.998424907154</c:v>
                </c:pt>
                <c:pt idx="10" formatCode="0">
                  <c:v>1129.4181002214968</c:v>
                </c:pt>
                <c:pt idx="11" formatCode="0">
                  <c:v>1174.0859394194458</c:v>
                </c:pt>
                <c:pt idx="12" formatCode="0">
                  <c:v>1220.8148276904712</c:v>
                </c:pt>
                <c:pt idx="13" formatCode="0">
                  <c:v>1263.1907272283227</c:v>
                </c:pt>
                <c:pt idx="14" formatCode="0">
                  <c:v>1301.1775397821368</c:v>
                </c:pt>
                <c:pt idx="15" formatCode="0">
                  <c:v>1327.0720413207298</c:v>
                </c:pt>
                <c:pt idx="16" formatCode="0">
                  <c:v>1337.0316044144147</c:v>
                </c:pt>
                <c:pt idx="17" formatCode="0">
                  <c:v>1330.3092533584738</c:v>
                </c:pt>
                <c:pt idx="18" formatCode="0">
                  <c:v>1311.0810602134723</c:v>
                </c:pt>
                <c:pt idx="19" formatCode="0">
                  <c:v>1280.501488251733</c:v>
                </c:pt>
                <c:pt idx="20" formatCode="0">
                  <c:v>1243.7522474813463</c:v>
                </c:pt>
                <c:pt idx="21" formatCode="0">
                  <c:v>1206.8726971813269</c:v>
                </c:pt>
                <c:pt idx="22" formatCode="0">
                  <c:v>1172.3754163876688</c:v>
                </c:pt>
                <c:pt idx="23" formatCode="0">
                  <c:v>1145.3966725631387</c:v>
                </c:pt>
                <c:pt idx="24" formatCode="0">
                  <c:v>1127.1783265291206</c:v>
                </c:pt>
                <c:pt idx="25" formatCode="0">
                  <c:v>1115.2365099601889</c:v>
                </c:pt>
                <c:pt idx="26" formatCode="0">
                  <c:v>1107.9063627127273</c:v>
                </c:pt>
                <c:pt idx="27" formatCode="0">
                  <c:v>1105.0119842557149</c:v>
                </c:pt>
                <c:pt idx="28" formatCode="0">
                  <c:v>1105.3028710134945</c:v>
                </c:pt>
                <c:pt idx="29" formatCode="0">
                  <c:v>1107.6642451602324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923072"/>
        <c:axId val="79924608"/>
      </c:scatterChart>
      <c:valAx>
        <c:axId val="79923072"/>
        <c:scaling>
          <c:orientation val="minMax"/>
        </c:scaling>
        <c:axPos val="b"/>
        <c:numFmt formatCode="General" sourceLinked="1"/>
        <c:tickLblPos val="nextTo"/>
        <c:crossAx val="79924608"/>
        <c:crosses val="autoZero"/>
        <c:crossBetween val="midCat"/>
      </c:valAx>
      <c:valAx>
        <c:axId val="79924608"/>
        <c:scaling>
          <c:orientation val="minMax"/>
        </c:scaling>
        <c:axPos val="l"/>
        <c:majorGridlines/>
        <c:numFmt formatCode="General" sourceLinked="1"/>
        <c:tickLblPos val="nextTo"/>
        <c:crossAx val="79923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</c:v>
                </c:pt>
                <c:pt idx="1">
                  <c:v>638</c:v>
                </c:pt>
                <c:pt idx="2">
                  <c:v>655</c:v>
                </c:pt>
                <c:pt idx="3">
                  <c:v>689</c:v>
                </c:pt>
                <c:pt idx="4">
                  <c:v>732</c:v>
                </c:pt>
                <c:pt idx="5">
                  <c:v>801</c:v>
                </c:pt>
                <c:pt idx="6">
                  <c:v>837</c:v>
                </c:pt>
                <c:pt idx="7">
                  <c:v>823</c:v>
                </c:pt>
                <c:pt idx="8">
                  <c:v>802</c:v>
                </c:pt>
                <c:pt idx="9">
                  <c:v>834</c:v>
                </c:pt>
                <c:pt idx="10">
                  <c:v>888</c:v>
                </c:pt>
                <c:pt idx="11">
                  <c:v>899</c:v>
                </c:pt>
                <c:pt idx="12">
                  <c:v>1011</c:v>
                </c:pt>
                <c:pt idx="13">
                  <c:v>970</c:v>
                </c:pt>
                <c:pt idx="14">
                  <c:v>1013</c:v>
                </c:pt>
                <c:pt idx="15">
                  <c:v>981</c:v>
                </c:pt>
                <c:pt idx="16">
                  <c:v>1059</c:v>
                </c:pt>
                <c:pt idx="17">
                  <c:v>999</c:v>
                </c:pt>
                <c:pt idx="18">
                  <c:v>1024</c:v>
                </c:pt>
                <c:pt idx="19">
                  <c:v>909</c:v>
                </c:pt>
                <c:pt idx="20">
                  <c:v>946</c:v>
                </c:pt>
                <c:pt idx="21">
                  <c:v>911</c:v>
                </c:pt>
                <c:pt idx="22">
                  <c:v>891</c:v>
                </c:pt>
                <c:pt idx="23">
                  <c:v>864</c:v>
                </c:pt>
                <c:pt idx="24">
                  <c:v>899</c:v>
                </c:pt>
                <c:pt idx="25">
                  <c:v>839</c:v>
                </c:pt>
                <c:pt idx="26">
                  <c:v>912</c:v>
                </c:pt>
                <c:pt idx="27">
                  <c:v>905</c:v>
                </c:pt>
                <c:pt idx="28">
                  <c:v>853</c:v>
                </c:pt>
                <c:pt idx="29">
                  <c:v>806</c:v>
                </c:pt>
                <c:pt idx="30">
                  <c:v>802</c:v>
                </c:pt>
                <c:pt idx="31">
                  <c:v>862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732.53486993663603</c:v>
                </c:pt>
                <c:pt idx="4" formatCode="0">
                  <c:v>744.7899571691612</c:v>
                </c:pt>
                <c:pt idx="5" formatCode="0">
                  <c:v>759.23309095323987</c:v>
                </c:pt>
                <c:pt idx="6" formatCode="0">
                  <c:v>778.30655378949632</c:v>
                </c:pt>
                <c:pt idx="7" formatCode="0">
                  <c:v>802.27077392915839</c:v>
                </c:pt>
                <c:pt idx="8" formatCode="0">
                  <c:v>830.65778187841056</c:v>
                </c:pt>
                <c:pt idx="9" formatCode="0">
                  <c:v>862.46623882313634</c:v>
                </c:pt>
                <c:pt idx="10" formatCode="0">
                  <c:v>894.94592037320888</c:v>
                </c:pt>
                <c:pt idx="11" formatCode="0">
                  <c:v>928.92023355808794</c:v>
                </c:pt>
                <c:pt idx="12" formatCode="0">
                  <c:v>959.98373665118538</c:v>
                </c:pt>
                <c:pt idx="13" formatCode="0">
                  <c:v>984.50218167499747</c:v>
                </c:pt>
                <c:pt idx="14" formatCode="0">
                  <c:v>1003.0186169780206</c:v>
                </c:pt>
                <c:pt idx="15" formatCode="0">
                  <c:v>1012.134427132497</c:v>
                </c:pt>
                <c:pt idx="16" formatCode="0">
                  <c:v>1011.1652016503555</c:v>
                </c:pt>
                <c:pt idx="17" formatCode="0">
                  <c:v>1001.0672969761036</c:v>
                </c:pt>
                <c:pt idx="18" formatCode="0">
                  <c:v>985.34815140344438</c:v>
                </c:pt>
                <c:pt idx="19" formatCode="0">
                  <c:v>964.18674103254273</c:v>
                </c:pt>
                <c:pt idx="20" formatCode="0">
                  <c:v>940.71663934421019</c:v>
                </c:pt>
                <c:pt idx="21" formatCode="0">
                  <c:v>918.08421032963975</c:v>
                </c:pt>
                <c:pt idx="22" formatCode="0">
                  <c:v>897.26945172715023</c:v>
                </c:pt>
                <c:pt idx="23" formatCode="0">
                  <c:v>881.03822425302815</c:v>
                </c:pt>
                <c:pt idx="24" formatCode="0">
                  <c:v>870.05106533354217</c:v>
                </c:pt>
                <c:pt idx="25" formatCode="0">
                  <c:v>862.88513156001432</c:v>
                </c:pt>
                <c:pt idx="26" formatCode="0">
                  <c:v>858.68659783608825</c:v>
                </c:pt>
                <c:pt idx="27" formatCode="0">
                  <c:v>857.53076753812365</c:v>
                </c:pt>
                <c:pt idx="28" formatCode="0">
                  <c:v>858.59027312415867</c:v>
                </c:pt>
                <c:pt idx="29" formatCode="0">
                  <c:v>861.43329477682096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979648"/>
        <c:axId val="79981184"/>
      </c:scatterChart>
      <c:valAx>
        <c:axId val="79979648"/>
        <c:scaling>
          <c:orientation val="minMax"/>
        </c:scaling>
        <c:axPos val="b"/>
        <c:numFmt formatCode="General" sourceLinked="1"/>
        <c:tickLblPos val="nextTo"/>
        <c:crossAx val="79981184"/>
        <c:crosses val="autoZero"/>
        <c:crossBetween val="midCat"/>
      </c:valAx>
      <c:valAx>
        <c:axId val="79981184"/>
        <c:scaling>
          <c:orientation val="minMax"/>
        </c:scaling>
        <c:axPos val="l"/>
        <c:majorGridlines/>
        <c:numFmt formatCode="General" sourceLinked="1"/>
        <c:tickLblPos val="nextTo"/>
        <c:crossAx val="79979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</c:v>
                </c:pt>
                <c:pt idx="1">
                  <c:v>738</c:v>
                </c:pt>
                <c:pt idx="2">
                  <c:v>699</c:v>
                </c:pt>
                <c:pt idx="3">
                  <c:v>695</c:v>
                </c:pt>
                <c:pt idx="4">
                  <c:v>734</c:v>
                </c:pt>
                <c:pt idx="5">
                  <c:v>760</c:v>
                </c:pt>
                <c:pt idx="6">
                  <c:v>792</c:v>
                </c:pt>
                <c:pt idx="7">
                  <c:v>737</c:v>
                </c:pt>
                <c:pt idx="8">
                  <c:v>787</c:v>
                </c:pt>
                <c:pt idx="9">
                  <c:v>829</c:v>
                </c:pt>
                <c:pt idx="10">
                  <c:v>868</c:v>
                </c:pt>
                <c:pt idx="11">
                  <c:v>875</c:v>
                </c:pt>
                <c:pt idx="12">
                  <c:v>877</c:v>
                </c:pt>
                <c:pt idx="13">
                  <c:v>907</c:v>
                </c:pt>
                <c:pt idx="14">
                  <c:v>961</c:v>
                </c:pt>
                <c:pt idx="15">
                  <c:v>1034</c:v>
                </c:pt>
                <c:pt idx="16">
                  <c:v>1046</c:v>
                </c:pt>
                <c:pt idx="17">
                  <c:v>1009</c:v>
                </c:pt>
                <c:pt idx="18">
                  <c:v>1043</c:v>
                </c:pt>
                <c:pt idx="19">
                  <c:v>982</c:v>
                </c:pt>
                <c:pt idx="20">
                  <c:v>912</c:v>
                </c:pt>
                <c:pt idx="21">
                  <c:v>906</c:v>
                </c:pt>
                <c:pt idx="22">
                  <c:v>889</c:v>
                </c:pt>
                <c:pt idx="23">
                  <c:v>791</c:v>
                </c:pt>
                <c:pt idx="24">
                  <c:v>832</c:v>
                </c:pt>
                <c:pt idx="25">
                  <c:v>879</c:v>
                </c:pt>
                <c:pt idx="26">
                  <c:v>833</c:v>
                </c:pt>
                <c:pt idx="27">
                  <c:v>819</c:v>
                </c:pt>
                <c:pt idx="28">
                  <c:v>793</c:v>
                </c:pt>
                <c:pt idx="29">
                  <c:v>801</c:v>
                </c:pt>
                <c:pt idx="30">
                  <c:v>817</c:v>
                </c:pt>
                <c:pt idx="31">
                  <c:v>881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735.52634005867083</c:v>
                </c:pt>
                <c:pt idx="4" formatCode="0">
                  <c:v>739.78883141691563</c:v>
                </c:pt>
                <c:pt idx="5" formatCode="0">
                  <c:v>744.94325287196602</c:v>
                </c:pt>
                <c:pt idx="6" formatCode="0">
                  <c:v>752.46999627796072</c:v>
                </c:pt>
                <c:pt idx="7" formatCode="0">
                  <c:v>763.61561626654839</c:v>
                </c:pt>
                <c:pt idx="8" formatCode="0">
                  <c:v>779.75456883119432</c:v>
                </c:pt>
                <c:pt idx="9" formatCode="0">
                  <c:v>802.12574051782872</c:v>
                </c:pt>
                <c:pt idx="10" formatCode="0">
                  <c:v>830.22905516350681</c:v>
                </c:pt>
                <c:pt idx="11" formatCode="0">
                  <c:v>866.23649327890337</c:v>
                </c:pt>
                <c:pt idx="12" formatCode="0">
                  <c:v>906.54814619417016</c:v>
                </c:pt>
                <c:pt idx="13" formatCode="0">
                  <c:v>945.47878609042516</c:v>
                </c:pt>
                <c:pt idx="14" formatCode="0">
                  <c:v>982.70275840818135</c:v>
                </c:pt>
                <c:pt idx="15" formatCode="0">
                  <c:v>1010.3049570067793</c:v>
                </c:pt>
                <c:pt idx="16" formatCode="0">
                  <c:v>1023.4514481148884</c:v>
                </c:pt>
                <c:pt idx="17" formatCode="0">
                  <c:v>1020.3072277234461</c:v>
                </c:pt>
                <c:pt idx="18" formatCode="0">
                  <c:v>1004.1110916543446</c:v>
                </c:pt>
                <c:pt idx="19" formatCode="0">
                  <c:v>976.22319979288125</c:v>
                </c:pt>
                <c:pt idx="20" formatCode="0">
                  <c:v>941.72556523921492</c:v>
                </c:pt>
                <c:pt idx="21" formatCode="0">
                  <c:v>906.83743935548432</c:v>
                </c:pt>
                <c:pt idx="22" formatCode="0">
                  <c:v>874.36659190522971</c:v>
                </c:pt>
                <c:pt idx="23" formatCode="0">
                  <c:v>849.32491261360258</c:v>
                </c:pt>
                <c:pt idx="24" formatCode="0">
                  <c:v>832.7266501796131</c:v>
                </c:pt>
                <c:pt idx="25" formatCode="0">
                  <c:v>822.04912611700058</c:v>
                </c:pt>
                <c:pt idx="26" formatCode="0">
                  <c:v>815.57240585324575</c:v>
                </c:pt>
                <c:pt idx="27" formatCode="0">
                  <c:v>812.91641823022587</c:v>
                </c:pt>
                <c:pt idx="28" formatCode="0">
                  <c:v>812.88825130161922</c:v>
                </c:pt>
                <c:pt idx="29" formatCode="0">
                  <c:v>814.39808766822273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0011264"/>
        <c:axId val="80012800"/>
      </c:scatterChart>
      <c:valAx>
        <c:axId val="80011264"/>
        <c:scaling>
          <c:orientation val="minMax"/>
        </c:scaling>
        <c:axPos val="b"/>
        <c:numFmt formatCode="General" sourceLinked="1"/>
        <c:tickLblPos val="nextTo"/>
        <c:crossAx val="80012800"/>
        <c:crosses val="autoZero"/>
        <c:crossBetween val="midCat"/>
      </c:valAx>
      <c:valAx>
        <c:axId val="80012800"/>
        <c:scaling>
          <c:orientation val="minMax"/>
        </c:scaling>
        <c:axPos val="l"/>
        <c:majorGridlines/>
        <c:numFmt formatCode="General" sourceLinked="1"/>
        <c:tickLblPos val="nextTo"/>
        <c:crossAx val="80011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</c:v>
                </c:pt>
                <c:pt idx="1">
                  <c:v>841</c:v>
                </c:pt>
                <c:pt idx="2">
                  <c:v>946</c:v>
                </c:pt>
                <c:pt idx="3">
                  <c:v>908</c:v>
                </c:pt>
                <c:pt idx="4">
                  <c:v>980</c:v>
                </c:pt>
                <c:pt idx="5">
                  <c:v>1036</c:v>
                </c:pt>
                <c:pt idx="6">
                  <c:v>1049</c:v>
                </c:pt>
                <c:pt idx="7">
                  <c:v>1105</c:v>
                </c:pt>
                <c:pt idx="8">
                  <c:v>1034</c:v>
                </c:pt>
                <c:pt idx="9">
                  <c:v>1084</c:v>
                </c:pt>
                <c:pt idx="10">
                  <c:v>1124</c:v>
                </c:pt>
                <c:pt idx="11">
                  <c:v>1150</c:v>
                </c:pt>
                <c:pt idx="12">
                  <c:v>1211</c:v>
                </c:pt>
                <c:pt idx="13">
                  <c:v>1250</c:v>
                </c:pt>
                <c:pt idx="14">
                  <c:v>1305</c:v>
                </c:pt>
                <c:pt idx="15">
                  <c:v>1322</c:v>
                </c:pt>
                <c:pt idx="16">
                  <c:v>1358</c:v>
                </c:pt>
                <c:pt idx="17">
                  <c:v>1382</c:v>
                </c:pt>
                <c:pt idx="18">
                  <c:v>1371</c:v>
                </c:pt>
                <c:pt idx="19">
                  <c:v>1278</c:v>
                </c:pt>
                <c:pt idx="20">
                  <c:v>1195</c:v>
                </c:pt>
                <c:pt idx="21">
                  <c:v>1178</c:v>
                </c:pt>
                <c:pt idx="22">
                  <c:v>1170</c:v>
                </c:pt>
                <c:pt idx="23">
                  <c:v>1141</c:v>
                </c:pt>
                <c:pt idx="24">
                  <c:v>1136</c:v>
                </c:pt>
                <c:pt idx="25">
                  <c:v>1146</c:v>
                </c:pt>
                <c:pt idx="26">
                  <c:v>1133</c:v>
                </c:pt>
                <c:pt idx="27">
                  <c:v>1143</c:v>
                </c:pt>
                <c:pt idx="28">
                  <c:v>1081</c:v>
                </c:pt>
                <c:pt idx="29">
                  <c:v>1068</c:v>
                </c:pt>
                <c:pt idx="30">
                  <c:v>1018</c:v>
                </c:pt>
                <c:pt idx="31">
                  <c:v>1145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986.09164192915716</c:v>
                </c:pt>
                <c:pt idx="4" formatCode="0">
                  <c:v>992.84309940724631</c:v>
                </c:pt>
                <c:pt idx="5" formatCode="0">
                  <c:v>1000.8472376204672</c:v>
                </c:pt>
                <c:pt idx="6" formatCode="0">
                  <c:v>1012.2268391318065</c:v>
                </c:pt>
                <c:pt idx="7" formatCode="0">
                  <c:v>1028.5581694847149</c:v>
                </c:pt>
                <c:pt idx="8" formatCode="0">
                  <c:v>1051.4607734093222</c:v>
                </c:pt>
                <c:pt idx="9" formatCode="0">
                  <c:v>1082.2432787256321</c:v>
                </c:pt>
                <c:pt idx="10" formatCode="0">
                  <c:v>1119.8077776778198</c:v>
                </c:pt>
                <c:pt idx="11" formatCode="0">
                  <c:v>1166.5737886316031</c:v>
                </c:pt>
                <c:pt idx="12" formatCode="0">
                  <c:v>1217.3835689493615</c:v>
                </c:pt>
                <c:pt idx="13" formatCode="0">
                  <c:v>1264.918934977376</c:v>
                </c:pt>
                <c:pt idx="14" formatCode="0">
                  <c:v>1308.6386425260196</c:v>
                </c:pt>
                <c:pt idx="15" formatCode="0">
                  <c:v>1339.1134945528217</c:v>
                </c:pt>
                <c:pt idx="16" formatCode="0">
                  <c:v>1351.2188734597812</c:v>
                </c:pt>
                <c:pt idx="17" formatCode="0">
                  <c:v>1343.7388278347489</c:v>
                </c:pt>
                <c:pt idx="18" formatCode="0">
                  <c:v>1321.6204318983935</c:v>
                </c:pt>
                <c:pt idx="19" formatCode="0">
                  <c:v>1286.6475293103724</c:v>
                </c:pt>
                <c:pt idx="20" formatCode="0">
                  <c:v>1245.3524377107258</c:v>
                </c:pt>
                <c:pt idx="21" formatCode="0">
                  <c:v>1205.0230097637045</c:v>
                </c:pt>
                <c:pt idx="22" formatCode="0">
                  <c:v>1168.6891768047874</c:v>
                </c:pt>
                <c:pt idx="23" formatCode="0">
                  <c:v>1141.6512698971896</c:v>
                </c:pt>
                <c:pt idx="24" formatCode="0">
                  <c:v>1124.5037085527376</c:v>
                </c:pt>
                <c:pt idx="25" formatCode="0">
                  <c:v>1114.1797509076773</c:v>
                </c:pt>
                <c:pt idx="26" formatCode="0">
                  <c:v>1108.755059163472</c:v>
                </c:pt>
                <c:pt idx="27" formatCode="0">
                  <c:v>1107.6524639429194</c:v>
                </c:pt>
                <c:pt idx="28" formatCode="0">
                  <c:v>1109.1839027189121</c:v>
                </c:pt>
                <c:pt idx="29" formatCode="0">
                  <c:v>1112.5691376523278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9878784"/>
        <c:axId val="79880576"/>
      </c:scatterChart>
      <c:valAx>
        <c:axId val="79878784"/>
        <c:scaling>
          <c:orientation val="minMax"/>
        </c:scaling>
        <c:axPos val="b"/>
        <c:numFmt formatCode="General" sourceLinked="1"/>
        <c:tickLblPos val="nextTo"/>
        <c:crossAx val="79880576"/>
        <c:crosses val="autoZero"/>
        <c:crossBetween val="midCat"/>
      </c:valAx>
      <c:valAx>
        <c:axId val="79880576"/>
        <c:scaling>
          <c:orientation val="minMax"/>
        </c:scaling>
        <c:axPos val="l"/>
        <c:majorGridlines/>
        <c:numFmt formatCode="General" sourceLinked="1"/>
        <c:tickLblPos val="nextTo"/>
        <c:crossAx val="79878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</c:v>
                </c:pt>
                <c:pt idx="1">
                  <c:v>537</c:v>
                </c:pt>
                <c:pt idx="2">
                  <c:v>571</c:v>
                </c:pt>
                <c:pt idx="3">
                  <c:v>586</c:v>
                </c:pt>
                <c:pt idx="4">
                  <c:v>586</c:v>
                </c:pt>
                <c:pt idx="5">
                  <c:v>629</c:v>
                </c:pt>
                <c:pt idx="6">
                  <c:v>634</c:v>
                </c:pt>
                <c:pt idx="7">
                  <c:v>594</c:v>
                </c:pt>
                <c:pt idx="8">
                  <c:v>615</c:v>
                </c:pt>
                <c:pt idx="9">
                  <c:v>658</c:v>
                </c:pt>
                <c:pt idx="10">
                  <c:v>627</c:v>
                </c:pt>
                <c:pt idx="11">
                  <c:v>715</c:v>
                </c:pt>
                <c:pt idx="12">
                  <c:v>686</c:v>
                </c:pt>
                <c:pt idx="13">
                  <c:v>659</c:v>
                </c:pt>
                <c:pt idx="14">
                  <c:v>792</c:v>
                </c:pt>
                <c:pt idx="15">
                  <c:v>835</c:v>
                </c:pt>
                <c:pt idx="16">
                  <c:v>925</c:v>
                </c:pt>
                <c:pt idx="17">
                  <c:v>840</c:v>
                </c:pt>
                <c:pt idx="18">
                  <c:v>880</c:v>
                </c:pt>
                <c:pt idx="19">
                  <c:v>820</c:v>
                </c:pt>
                <c:pt idx="20">
                  <c:v>779</c:v>
                </c:pt>
                <c:pt idx="21">
                  <c:v>724</c:v>
                </c:pt>
                <c:pt idx="22">
                  <c:v>734</c:v>
                </c:pt>
                <c:pt idx="23">
                  <c:v>736</c:v>
                </c:pt>
                <c:pt idx="24">
                  <c:v>701</c:v>
                </c:pt>
                <c:pt idx="25">
                  <c:v>648</c:v>
                </c:pt>
                <c:pt idx="26">
                  <c:v>690</c:v>
                </c:pt>
                <c:pt idx="27">
                  <c:v>591</c:v>
                </c:pt>
                <c:pt idx="28">
                  <c:v>644</c:v>
                </c:pt>
                <c:pt idx="29">
                  <c:v>639</c:v>
                </c:pt>
                <c:pt idx="30">
                  <c:v>652</c:v>
                </c:pt>
                <c:pt idx="31">
                  <c:v>669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596.01575697813826</c:v>
                </c:pt>
                <c:pt idx="3" formatCode="0">
                  <c:v>597.90386254590976</c:v>
                </c:pt>
                <c:pt idx="4" formatCode="0">
                  <c:v>599.88324064384938</c:v>
                </c:pt>
                <c:pt idx="5" formatCode="0">
                  <c:v>601.96712531728303</c:v>
                </c:pt>
                <c:pt idx="6" formatCode="0">
                  <c:v>604.70800131774445</c:v>
                </c:pt>
                <c:pt idx="7" formatCode="0">
                  <c:v>608.70281783227426</c:v>
                </c:pt>
                <c:pt idx="8" formatCode="0">
                  <c:v>615.02364067527787</c:v>
                </c:pt>
                <c:pt idx="9" formatCode="0">
                  <c:v>625.28266991339171</c:v>
                </c:pt>
                <c:pt idx="10" formatCode="0">
                  <c:v>640.76878770737369</c:v>
                </c:pt>
                <c:pt idx="11" formatCode="0">
                  <c:v>664.83428491529457</c:v>
                </c:pt>
                <c:pt idx="12" formatCode="0">
                  <c:v>697.57763424196389</c:v>
                </c:pt>
                <c:pt idx="13" formatCode="0">
                  <c:v>735.72812377408036</c:v>
                </c:pt>
                <c:pt idx="14" formatCode="0">
                  <c:v>780.10616703662231</c:v>
                </c:pt>
                <c:pt idx="15" formatCode="0">
                  <c:v>822.03259587074558</c:v>
                </c:pt>
                <c:pt idx="16" formatCode="0">
                  <c:v>852.97675545353036</c:v>
                </c:pt>
                <c:pt idx="17" formatCode="0">
                  <c:v>866.17211809874993</c:v>
                </c:pt>
                <c:pt idx="18" formatCode="0">
                  <c:v>860.45509496766988</c:v>
                </c:pt>
                <c:pt idx="19" formatCode="0">
                  <c:v>837.24270775016441</c:v>
                </c:pt>
                <c:pt idx="20" formatCode="0">
                  <c:v>801.24944400187019</c:v>
                </c:pt>
                <c:pt idx="21" formatCode="0">
                  <c:v>760.96990995850456</c:v>
                </c:pt>
                <c:pt idx="22" formatCode="0">
                  <c:v>721.6652864881695</c:v>
                </c:pt>
                <c:pt idx="23" formatCode="0">
                  <c:v>690.91309805054175</c:v>
                </c:pt>
                <c:pt idx="24" formatCode="0">
                  <c:v>670.66188607965125</c:v>
                </c:pt>
                <c:pt idx="25" formatCode="0">
                  <c:v>657.83040823197325</c:v>
                </c:pt>
                <c:pt idx="26" formatCode="0">
                  <c:v>650.10362629882616</c:v>
                </c:pt>
                <c:pt idx="27" formatCode="0">
                  <c:v>646.70120288939108</c:v>
                </c:pt>
                <c:pt idx="28" formatCode="0">
                  <c:v>646.1083576922673</c:v>
                </c:pt>
                <c:pt idx="29" formatCode="0">
                  <c:v>646.86380263478634</c:v>
                </c:pt>
                <c:pt idx="30" formatCode="0">
                  <c:v>648.24919418888953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6910976"/>
        <c:axId val="76912512"/>
      </c:scatterChart>
      <c:valAx>
        <c:axId val="76910976"/>
        <c:scaling>
          <c:orientation val="minMax"/>
        </c:scaling>
        <c:axPos val="b"/>
        <c:numFmt formatCode="General" sourceLinked="1"/>
        <c:tickLblPos val="nextTo"/>
        <c:crossAx val="76912512"/>
        <c:crosses val="autoZero"/>
        <c:crossBetween val="midCat"/>
      </c:valAx>
      <c:valAx>
        <c:axId val="76912512"/>
        <c:scaling>
          <c:orientation val="minMax"/>
        </c:scaling>
        <c:axPos val="l"/>
        <c:majorGridlines/>
        <c:numFmt formatCode="General" sourceLinked="1"/>
        <c:tickLblPos val="nextTo"/>
        <c:crossAx val="76910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</c:v>
                </c:pt>
                <c:pt idx="1">
                  <c:v>838</c:v>
                </c:pt>
                <c:pt idx="2">
                  <c:v>884</c:v>
                </c:pt>
                <c:pt idx="3">
                  <c:v>886</c:v>
                </c:pt>
                <c:pt idx="4">
                  <c:v>988</c:v>
                </c:pt>
                <c:pt idx="5">
                  <c:v>941</c:v>
                </c:pt>
                <c:pt idx="6">
                  <c:v>983</c:v>
                </c:pt>
                <c:pt idx="7">
                  <c:v>1000</c:v>
                </c:pt>
                <c:pt idx="8">
                  <c:v>1015</c:v>
                </c:pt>
                <c:pt idx="9">
                  <c:v>1086</c:v>
                </c:pt>
                <c:pt idx="10">
                  <c:v>1044</c:v>
                </c:pt>
                <c:pt idx="11">
                  <c:v>1119</c:v>
                </c:pt>
                <c:pt idx="12">
                  <c:v>1203</c:v>
                </c:pt>
                <c:pt idx="13">
                  <c:v>1181</c:v>
                </c:pt>
                <c:pt idx="14">
                  <c:v>1299</c:v>
                </c:pt>
                <c:pt idx="15">
                  <c:v>1253</c:v>
                </c:pt>
                <c:pt idx="16">
                  <c:v>1310</c:v>
                </c:pt>
                <c:pt idx="17">
                  <c:v>1272</c:v>
                </c:pt>
                <c:pt idx="18">
                  <c:v>1277</c:v>
                </c:pt>
                <c:pt idx="19">
                  <c:v>1219</c:v>
                </c:pt>
                <c:pt idx="20">
                  <c:v>1236</c:v>
                </c:pt>
                <c:pt idx="21">
                  <c:v>1139</c:v>
                </c:pt>
                <c:pt idx="22">
                  <c:v>1123</c:v>
                </c:pt>
                <c:pt idx="23">
                  <c:v>1121</c:v>
                </c:pt>
                <c:pt idx="24">
                  <c:v>1104</c:v>
                </c:pt>
                <c:pt idx="25">
                  <c:v>1060</c:v>
                </c:pt>
                <c:pt idx="26">
                  <c:v>1034</c:v>
                </c:pt>
                <c:pt idx="27">
                  <c:v>1022</c:v>
                </c:pt>
                <c:pt idx="28">
                  <c:v>1020</c:v>
                </c:pt>
                <c:pt idx="29">
                  <c:v>1019</c:v>
                </c:pt>
                <c:pt idx="30">
                  <c:v>1076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929.94738211592767</c:v>
                </c:pt>
                <c:pt idx="4" formatCode="0">
                  <c:v>939.4195170925617</c:v>
                </c:pt>
                <c:pt idx="5" formatCode="0">
                  <c:v>951.27870510450248</c:v>
                </c:pt>
                <c:pt idx="6" formatCode="0">
                  <c:v>967.97516528809138</c:v>
                </c:pt>
                <c:pt idx="7" formatCode="0">
                  <c:v>990.43781958915861</c:v>
                </c:pt>
                <c:pt idx="8" formatCode="0">
                  <c:v>1018.9927944786065</c:v>
                </c:pt>
                <c:pt idx="9" formatCode="0">
                  <c:v>1053.3953771769482</c:v>
                </c:pt>
                <c:pt idx="10" formatCode="0">
                  <c:v>1091.2364335130012</c:v>
                </c:pt>
                <c:pt idx="11" formatCode="0">
                  <c:v>1134.1644653053247</c:v>
                </c:pt>
                <c:pt idx="12" formatCode="0">
                  <c:v>1177.3149243629655</c:v>
                </c:pt>
                <c:pt idx="13" formatCode="0">
                  <c:v>1215.5137514193138</c:v>
                </c:pt>
                <c:pt idx="14" formatCode="0">
                  <c:v>1249.6103984249314</c:v>
                </c:pt>
                <c:pt idx="15" formatCode="0">
                  <c:v>1273.6047069186175</c:v>
                </c:pt>
                <c:pt idx="16" formatCode="0">
                  <c:v>1284.5932515196068</c:v>
                </c:pt>
                <c:pt idx="17" formatCode="0">
                  <c:v>1281.6939904985593</c:v>
                </c:pt>
                <c:pt idx="18" formatCode="0">
                  <c:v>1267.5329186271713</c:v>
                </c:pt>
                <c:pt idx="19" formatCode="0">
                  <c:v>1242.4194839515822</c:v>
                </c:pt>
                <c:pt idx="20" formatCode="0">
                  <c:v>1209.5481943565276</c:v>
                </c:pt>
                <c:pt idx="21" formatCode="0">
                  <c:v>1173.499130248415</c:v>
                </c:pt>
                <c:pt idx="22" formatCode="0">
                  <c:v>1136.1120874657468</c:v>
                </c:pt>
                <c:pt idx="23" formatCode="0">
                  <c:v>1103.004581585858</c:v>
                </c:pt>
                <c:pt idx="24" formatCode="0">
                  <c:v>1077.1325145123001</c:v>
                </c:pt>
                <c:pt idx="25" formatCode="0">
                  <c:v>1056.8248271254854</c:v>
                </c:pt>
                <c:pt idx="26" formatCode="0">
                  <c:v>1040.4965005470631</c:v>
                </c:pt>
                <c:pt idx="27" formatCode="0">
                  <c:v>1029.1082532533078</c:v>
                </c:pt>
                <c:pt idx="28" formatCode="0">
                  <c:v>1023.1824413742628</c:v>
                </c:pt>
                <c:pt idx="29" formatCode="0">
                  <c:v>1019.9545002416859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177920"/>
        <c:axId val="92179456"/>
      </c:scatterChart>
      <c:valAx>
        <c:axId val="92177920"/>
        <c:scaling>
          <c:orientation val="minMax"/>
        </c:scaling>
        <c:axPos val="b"/>
        <c:numFmt formatCode="General" sourceLinked="1"/>
        <c:tickLblPos val="nextTo"/>
        <c:crossAx val="92179456"/>
        <c:crosses val="autoZero"/>
        <c:crossBetween val="midCat"/>
      </c:valAx>
      <c:valAx>
        <c:axId val="92179456"/>
        <c:scaling>
          <c:orientation val="minMax"/>
        </c:scaling>
        <c:axPos val="l"/>
        <c:majorGridlines/>
        <c:numFmt formatCode="General" sourceLinked="1"/>
        <c:tickLblPos val="nextTo"/>
        <c:crossAx val="92177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</c:v>
                </c:pt>
                <c:pt idx="1">
                  <c:v>860</c:v>
                </c:pt>
                <c:pt idx="2">
                  <c:v>913</c:v>
                </c:pt>
                <c:pt idx="3">
                  <c:v>897</c:v>
                </c:pt>
                <c:pt idx="4">
                  <c:v>946</c:v>
                </c:pt>
                <c:pt idx="5">
                  <c:v>999</c:v>
                </c:pt>
                <c:pt idx="6">
                  <c:v>1022</c:v>
                </c:pt>
                <c:pt idx="7">
                  <c:v>1048</c:v>
                </c:pt>
                <c:pt idx="8">
                  <c:v>1064</c:v>
                </c:pt>
                <c:pt idx="9">
                  <c:v>1075</c:v>
                </c:pt>
                <c:pt idx="10">
                  <c:v>1034</c:v>
                </c:pt>
                <c:pt idx="11">
                  <c:v>1140</c:v>
                </c:pt>
                <c:pt idx="12">
                  <c:v>1252</c:v>
                </c:pt>
                <c:pt idx="13">
                  <c:v>1250</c:v>
                </c:pt>
                <c:pt idx="14">
                  <c:v>1247</c:v>
                </c:pt>
                <c:pt idx="15">
                  <c:v>1349</c:v>
                </c:pt>
                <c:pt idx="16">
                  <c:v>1380</c:v>
                </c:pt>
                <c:pt idx="17">
                  <c:v>1307</c:v>
                </c:pt>
                <c:pt idx="18">
                  <c:v>1307</c:v>
                </c:pt>
                <c:pt idx="19">
                  <c:v>1192</c:v>
                </c:pt>
                <c:pt idx="20">
                  <c:v>1199</c:v>
                </c:pt>
                <c:pt idx="21">
                  <c:v>1228</c:v>
                </c:pt>
                <c:pt idx="22">
                  <c:v>1146</c:v>
                </c:pt>
                <c:pt idx="23">
                  <c:v>1096</c:v>
                </c:pt>
                <c:pt idx="24">
                  <c:v>1108</c:v>
                </c:pt>
                <c:pt idx="25">
                  <c:v>1068</c:v>
                </c:pt>
                <c:pt idx="26">
                  <c:v>1107</c:v>
                </c:pt>
                <c:pt idx="27">
                  <c:v>1116</c:v>
                </c:pt>
                <c:pt idx="28">
                  <c:v>1111</c:v>
                </c:pt>
                <c:pt idx="29">
                  <c:v>1070</c:v>
                </c:pt>
                <c:pt idx="30">
                  <c:v>1075</c:v>
                </c:pt>
                <c:pt idx="31">
                  <c:v>1103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955.12474759765939</c:v>
                </c:pt>
                <c:pt idx="4" formatCode="0">
                  <c:v>963.03000955503455</c:v>
                </c:pt>
                <c:pt idx="5" formatCode="0">
                  <c:v>972.39432996841367</c:v>
                </c:pt>
                <c:pt idx="6" formatCode="0">
                  <c:v>985.63272790555038</c:v>
                </c:pt>
                <c:pt idx="7" formatCode="0">
                  <c:v>1004.4209306985985</c:v>
                </c:pt>
                <c:pt idx="8" formatCode="0">
                  <c:v>1030.3575631931246</c:v>
                </c:pt>
                <c:pt idx="9" formatCode="0">
                  <c:v>1064.5590156496628</c:v>
                </c:pt>
                <c:pt idx="10" formatCode="0">
                  <c:v>1105.4112564218865</c:v>
                </c:pt>
                <c:pt idx="11" formatCode="0">
                  <c:v>1155.033463796058</c:v>
                </c:pt>
                <c:pt idx="12" formatCode="0">
                  <c:v>1207.3841422356188</c:v>
                </c:pt>
                <c:pt idx="13" formatCode="0">
                  <c:v>1254.6500607151734</c:v>
                </c:pt>
                <c:pt idx="14" formatCode="0">
                  <c:v>1295.9939672382304</c:v>
                </c:pt>
                <c:pt idx="15" formatCode="0">
                  <c:v>1322.1726352453995</c:v>
                </c:pt>
                <c:pt idx="16" formatCode="0">
                  <c:v>1328.9123841213154</c:v>
                </c:pt>
                <c:pt idx="17" formatCode="0">
                  <c:v>1316.216984781337</c:v>
                </c:pt>
                <c:pt idx="18" formatCode="0">
                  <c:v>1290.3587616082307</c:v>
                </c:pt>
                <c:pt idx="19" formatCode="0">
                  <c:v>1253.2282199383449</c:v>
                </c:pt>
                <c:pt idx="20" formatCode="0">
                  <c:v>1211.8985081267872</c:v>
                </c:pt>
                <c:pt idx="21" formatCode="0">
                  <c:v>1173.3992093792879</c:v>
                </c:pt>
                <c:pt idx="22" formatCode="0">
                  <c:v>1140.2734080505713</c:v>
                </c:pt>
                <c:pt idx="23" formatCode="0">
                  <c:v>1116.872214512631</c:v>
                </c:pt>
                <c:pt idx="24" formatCode="0">
                  <c:v>1102.9825753211715</c:v>
                </c:pt>
                <c:pt idx="25" formatCode="0">
                  <c:v>1095.4661099816751</c:v>
                </c:pt>
                <c:pt idx="26" formatCode="0">
                  <c:v>1092.5266387734978</c:v>
                </c:pt>
                <c:pt idx="27" formatCode="0">
                  <c:v>1093.4377549007472</c:v>
                </c:pt>
                <c:pt idx="28" formatCode="0">
                  <c:v>1096.3284802422315</c:v>
                </c:pt>
                <c:pt idx="29" formatCode="0">
                  <c:v>1100.9406899779108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217728"/>
        <c:axId val="92219264"/>
      </c:scatterChart>
      <c:valAx>
        <c:axId val="92217728"/>
        <c:scaling>
          <c:orientation val="minMax"/>
        </c:scaling>
        <c:axPos val="b"/>
        <c:numFmt formatCode="General" sourceLinked="1"/>
        <c:tickLblPos val="nextTo"/>
        <c:crossAx val="92219264"/>
        <c:crosses val="autoZero"/>
        <c:crossBetween val="midCat"/>
      </c:valAx>
      <c:valAx>
        <c:axId val="92219264"/>
        <c:scaling>
          <c:orientation val="minMax"/>
        </c:scaling>
        <c:axPos val="l"/>
        <c:majorGridlines/>
        <c:numFmt formatCode="General" sourceLinked="1"/>
        <c:tickLblPos val="nextTo"/>
        <c:crossAx val="92217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</c:v>
                </c:pt>
                <c:pt idx="1">
                  <c:v>610</c:v>
                </c:pt>
                <c:pt idx="2">
                  <c:v>623</c:v>
                </c:pt>
                <c:pt idx="3">
                  <c:v>696</c:v>
                </c:pt>
                <c:pt idx="4">
                  <c:v>748</c:v>
                </c:pt>
                <c:pt idx="5">
                  <c:v>786</c:v>
                </c:pt>
                <c:pt idx="6">
                  <c:v>718</c:v>
                </c:pt>
                <c:pt idx="7">
                  <c:v>753</c:v>
                </c:pt>
                <c:pt idx="8">
                  <c:v>763</c:v>
                </c:pt>
                <c:pt idx="9">
                  <c:v>829</c:v>
                </c:pt>
                <c:pt idx="10">
                  <c:v>869</c:v>
                </c:pt>
                <c:pt idx="11">
                  <c:v>881</c:v>
                </c:pt>
                <c:pt idx="12">
                  <c:v>862</c:v>
                </c:pt>
                <c:pt idx="13">
                  <c:v>900</c:v>
                </c:pt>
                <c:pt idx="14">
                  <c:v>950</c:v>
                </c:pt>
                <c:pt idx="15">
                  <c:v>990</c:v>
                </c:pt>
                <c:pt idx="16">
                  <c:v>979</c:v>
                </c:pt>
                <c:pt idx="17">
                  <c:v>970</c:v>
                </c:pt>
                <c:pt idx="18">
                  <c:v>986</c:v>
                </c:pt>
                <c:pt idx="19">
                  <c:v>929</c:v>
                </c:pt>
                <c:pt idx="20">
                  <c:v>915</c:v>
                </c:pt>
                <c:pt idx="21">
                  <c:v>915</c:v>
                </c:pt>
                <c:pt idx="22">
                  <c:v>827</c:v>
                </c:pt>
                <c:pt idx="23">
                  <c:v>805</c:v>
                </c:pt>
                <c:pt idx="24">
                  <c:v>813</c:v>
                </c:pt>
                <c:pt idx="25">
                  <c:v>834</c:v>
                </c:pt>
                <c:pt idx="26">
                  <c:v>834</c:v>
                </c:pt>
                <c:pt idx="27">
                  <c:v>815</c:v>
                </c:pt>
                <c:pt idx="28">
                  <c:v>822</c:v>
                </c:pt>
                <c:pt idx="29">
                  <c:v>816</c:v>
                </c:pt>
                <c:pt idx="30">
                  <c:v>829</c:v>
                </c:pt>
                <c:pt idx="31">
                  <c:v>858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726.97613816253261</c:v>
                </c:pt>
                <c:pt idx="4" formatCode="0">
                  <c:v>732.38099490533091</c:v>
                </c:pt>
                <c:pt idx="5" formatCode="0">
                  <c:v>738.90350317481364</c:v>
                </c:pt>
                <c:pt idx="6" formatCode="0">
                  <c:v>748.18637750208961</c:v>
                </c:pt>
                <c:pt idx="7" formatCode="0">
                  <c:v>761.29252283025505</c:v>
                </c:pt>
                <c:pt idx="8" formatCode="0">
                  <c:v>779.1494694049037</c:v>
                </c:pt>
                <c:pt idx="9" formatCode="0">
                  <c:v>802.33121956799221</c:v>
                </c:pt>
                <c:pt idx="10" formatCode="0">
                  <c:v>829.63716555803285</c:v>
                </c:pt>
                <c:pt idx="11" formatCode="0">
                  <c:v>862.46889459900012</c:v>
                </c:pt>
                <c:pt idx="12" formatCode="0">
                  <c:v>896.95238229252095</c:v>
                </c:pt>
                <c:pt idx="13" formatCode="0">
                  <c:v>928.20459982381431</c:v>
                </c:pt>
                <c:pt idx="14" formatCode="0">
                  <c:v>956.00844690135614</c:v>
                </c:pt>
                <c:pt idx="15" formatCode="0">
                  <c:v>974.51601164607337</c:v>
                </c:pt>
                <c:pt idx="16" formatCode="0">
                  <c:v>980.86906516866679</c:v>
                </c:pt>
                <c:pt idx="17" formatCode="0">
                  <c:v>974.68338538382932</c:v>
                </c:pt>
                <c:pt idx="18" formatCode="0">
                  <c:v>959.406619090969</c:v>
                </c:pt>
                <c:pt idx="19" formatCode="0">
                  <c:v>936.02523942893504</c:v>
                </c:pt>
                <c:pt idx="20" formatCode="0">
                  <c:v>908.68674501516523</c:v>
                </c:pt>
                <c:pt idx="21" formatCode="0">
                  <c:v>881.95656857845199</c:v>
                </c:pt>
                <c:pt idx="22" formatCode="0">
                  <c:v>857.66062715227918</c:v>
                </c:pt>
                <c:pt idx="23" formatCode="0">
                  <c:v>839.29622403857718</c:v>
                </c:pt>
                <c:pt idx="24" formatCode="0">
                  <c:v>827.39602095473299</c:v>
                </c:pt>
                <c:pt idx="25" formatCode="0">
                  <c:v>820.0194268239718</c:v>
                </c:pt>
                <c:pt idx="26" formatCode="0">
                  <c:v>815.93965186150717</c:v>
                </c:pt>
                <c:pt idx="27" formatCode="0">
                  <c:v>814.87704833928854</c:v>
                </c:pt>
                <c:pt idx="28" formatCode="0">
                  <c:v>815.76418677694267</c:v>
                </c:pt>
                <c:pt idx="29" formatCode="0">
                  <c:v>818.0219839089483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1556864"/>
        <c:axId val="91566848"/>
      </c:scatterChart>
      <c:valAx>
        <c:axId val="91556864"/>
        <c:scaling>
          <c:orientation val="minMax"/>
        </c:scaling>
        <c:axPos val="b"/>
        <c:numFmt formatCode="General" sourceLinked="1"/>
        <c:tickLblPos val="nextTo"/>
        <c:crossAx val="91566848"/>
        <c:crosses val="autoZero"/>
        <c:crossBetween val="midCat"/>
      </c:valAx>
      <c:valAx>
        <c:axId val="91566848"/>
        <c:scaling>
          <c:orientation val="minMax"/>
        </c:scaling>
        <c:axPos val="l"/>
        <c:majorGridlines/>
        <c:numFmt formatCode="General" sourceLinked="1"/>
        <c:tickLblPos val="nextTo"/>
        <c:crossAx val="91556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</c:v>
                </c:pt>
                <c:pt idx="1">
                  <c:v>651</c:v>
                </c:pt>
                <c:pt idx="2">
                  <c:v>672</c:v>
                </c:pt>
                <c:pt idx="3">
                  <c:v>735</c:v>
                </c:pt>
                <c:pt idx="4">
                  <c:v>701</c:v>
                </c:pt>
                <c:pt idx="5">
                  <c:v>728</c:v>
                </c:pt>
                <c:pt idx="6">
                  <c:v>781</c:v>
                </c:pt>
                <c:pt idx="7">
                  <c:v>738</c:v>
                </c:pt>
                <c:pt idx="8">
                  <c:v>738</c:v>
                </c:pt>
                <c:pt idx="9">
                  <c:v>820</c:v>
                </c:pt>
                <c:pt idx="10">
                  <c:v>812</c:v>
                </c:pt>
                <c:pt idx="11">
                  <c:v>829</c:v>
                </c:pt>
                <c:pt idx="12">
                  <c:v>888</c:v>
                </c:pt>
                <c:pt idx="13">
                  <c:v>886</c:v>
                </c:pt>
                <c:pt idx="14">
                  <c:v>978</c:v>
                </c:pt>
                <c:pt idx="15">
                  <c:v>966</c:v>
                </c:pt>
                <c:pt idx="16">
                  <c:v>983</c:v>
                </c:pt>
                <c:pt idx="17">
                  <c:v>958</c:v>
                </c:pt>
                <c:pt idx="18">
                  <c:v>978</c:v>
                </c:pt>
                <c:pt idx="19">
                  <c:v>882</c:v>
                </c:pt>
                <c:pt idx="20">
                  <c:v>945</c:v>
                </c:pt>
                <c:pt idx="21">
                  <c:v>932</c:v>
                </c:pt>
                <c:pt idx="22">
                  <c:v>827</c:v>
                </c:pt>
                <c:pt idx="23">
                  <c:v>868</c:v>
                </c:pt>
                <c:pt idx="24">
                  <c:v>805</c:v>
                </c:pt>
                <c:pt idx="25">
                  <c:v>813</c:v>
                </c:pt>
                <c:pt idx="26">
                  <c:v>888</c:v>
                </c:pt>
                <c:pt idx="27">
                  <c:v>821</c:v>
                </c:pt>
                <c:pt idx="28">
                  <c:v>766</c:v>
                </c:pt>
                <c:pt idx="29">
                  <c:v>825</c:v>
                </c:pt>
                <c:pt idx="30">
                  <c:v>812</c:v>
                </c:pt>
                <c:pt idx="31">
                  <c:v>863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720.32101525518988</c:v>
                </c:pt>
                <c:pt idx="4" formatCode="0">
                  <c:v>725.54680095306946</c:v>
                </c:pt>
                <c:pt idx="5" formatCode="0">
                  <c:v>731.66821613385298</c:v>
                </c:pt>
                <c:pt idx="6" formatCode="0">
                  <c:v>740.18371041155854</c:v>
                </c:pt>
                <c:pt idx="7" formatCode="0">
                  <c:v>752.05957408010534</c:v>
                </c:pt>
                <c:pt idx="8" formatCode="0">
                  <c:v>768.22908520887324</c:v>
                </c:pt>
                <c:pt idx="9" formatCode="0">
                  <c:v>789.40748237875914</c:v>
                </c:pt>
                <c:pt idx="10" formatCode="0">
                  <c:v>814.75319971335659</c:v>
                </c:pt>
                <c:pt idx="11" formatCode="0">
                  <c:v>845.91524114136655</c:v>
                </c:pt>
                <c:pt idx="12" formatCode="0">
                  <c:v>879.63000825189499</c:v>
                </c:pt>
                <c:pt idx="13" formatCode="0">
                  <c:v>911.37428163169136</c:v>
                </c:pt>
                <c:pt idx="14" formatCode="0">
                  <c:v>941.2312226581206</c:v>
                </c:pt>
                <c:pt idx="15" formatCode="0">
                  <c:v>963.29878627150208</c:v>
                </c:pt>
                <c:pt idx="16" formatCode="0">
                  <c:v>974.21935734351621</c:v>
                </c:pt>
                <c:pt idx="17" formatCode="0">
                  <c:v>972.80765619968486</c:v>
                </c:pt>
                <c:pt idx="18" formatCode="0">
                  <c:v>961.45679065609852</c:v>
                </c:pt>
                <c:pt idx="19" formatCode="0">
                  <c:v>941.18252105185229</c:v>
                </c:pt>
                <c:pt idx="20" formatCode="0">
                  <c:v>915.55716688862003</c:v>
                </c:pt>
                <c:pt idx="21" formatCode="0">
                  <c:v>889.11825021302548</c:v>
                </c:pt>
                <c:pt idx="22" formatCode="0">
                  <c:v>863.97606623030606</c:v>
                </c:pt>
                <c:pt idx="23" formatCode="0">
                  <c:v>844.14092855359445</c:v>
                </c:pt>
                <c:pt idx="24" formatCode="0">
                  <c:v>830.72284885008571</c:v>
                </c:pt>
                <c:pt idx="25" formatCode="0">
                  <c:v>821.97690842952079</c:v>
                </c:pt>
                <c:pt idx="26" formatCode="0">
                  <c:v>816.71394586995154</c:v>
                </c:pt>
                <c:pt idx="27" formatCode="0">
                  <c:v>814.80510951752035</c:v>
                </c:pt>
                <c:pt idx="28" formatCode="0">
                  <c:v>815.25742126848434</c:v>
                </c:pt>
                <c:pt idx="29" formatCode="0">
                  <c:v>817.28876677383641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157824"/>
        <c:axId val="92159360"/>
      </c:scatterChart>
      <c:valAx>
        <c:axId val="92157824"/>
        <c:scaling>
          <c:orientation val="minMax"/>
        </c:scaling>
        <c:axPos val="b"/>
        <c:numFmt formatCode="General" sourceLinked="1"/>
        <c:tickLblPos val="nextTo"/>
        <c:crossAx val="92159360"/>
        <c:crosses val="autoZero"/>
        <c:crossBetween val="midCat"/>
      </c:valAx>
      <c:valAx>
        <c:axId val="92159360"/>
        <c:scaling>
          <c:orientation val="minMax"/>
        </c:scaling>
        <c:axPos val="l"/>
        <c:majorGridlines/>
        <c:numFmt formatCode="General" sourceLinked="1"/>
        <c:tickLblPos val="nextTo"/>
        <c:crossAx val="92157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</c:v>
                </c:pt>
                <c:pt idx="1">
                  <c:v>892</c:v>
                </c:pt>
                <c:pt idx="2">
                  <c:v>918</c:v>
                </c:pt>
                <c:pt idx="3">
                  <c:v>967</c:v>
                </c:pt>
                <c:pt idx="4">
                  <c:v>948</c:v>
                </c:pt>
                <c:pt idx="5">
                  <c:v>1030</c:v>
                </c:pt>
                <c:pt idx="6">
                  <c:v>1031</c:v>
                </c:pt>
                <c:pt idx="7">
                  <c:v>1019</c:v>
                </c:pt>
                <c:pt idx="8">
                  <c:v>1007</c:v>
                </c:pt>
                <c:pt idx="9">
                  <c:v>1090</c:v>
                </c:pt>
                <c:pt idx="10">
                  <c:v>1093</c:v>
                </c:pt>
                <c:pt idx="11">
                  <c:v>1115</c:v>
                </c:pt>
                <c:pt idx="12">
                  <c:v>1171</c:v>
                </c:pt>
                <c:pt idx="13">
                  <c:v>1253</c:v>
                </c:pt>
                <c:pt idx="14">
                  <c:v>1285</c:v>
                </c:pt>
                <c:pt idx="15">
                  <c:v>1353</c:v>
                </c:pt>
                <c:pt idx="16">
                  <c:v>1399</c:v>
                </c:pt>
                <c:pt idx="17">
                  <c:v>1406</c:v>
                </c:pt>
                <c:pt idx="18">
                  <c:v>1360</c:v>
                </c:pt>
                <c:pt idx="19">
                  <c:v>1241</c:v>
                </c:pt>
                <c:pt idx="20">
                  <c:v>1220</c:v>
                </c:pt>
                <c:pt idx="21">
                  <c:v>1216</c:v>
                </c:pt>
                <c:pt idx="22">
                  <c:v>1106</c:v>
                </c:pt>
                <c:pt idx="23">
                  <c:v>1091</c:v>
                </c:pt>
                <c:pt idx="24">
                  <c:v>1140</c:v>
                </c:pt>
                <c:pt idx="25">
                  <c:v>1098</c:v>
                </c:pt>
                <c:pt idx="26">
                  <c:v>1155</c:v>
                </c:pt>
                <c:pt idx="27">
                  <c:v>1104</c:v>
                </c:pt>
                <c:pt idx="28">
                  <c:v>1041</c:v>
                </c:pt>
                <c:pt idx="29">
                  <c:v>1112</c:v>
                </c:pt>
                <c:pt idx="30">
                  <c:v>1052</c:v>
                </c:pt>
                <c:pt idx="31">
                  <c:v>1065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989.48514452877703</c:v>
                </c:pt>
                <c:pt idx="4" formatCode="0">
                  <c:v>994.2455544590016</c:v>
                </c:pt>
                <c:pt idx="5" formatCode="0">
                  <c:v>999.09854205209899</c:v>
                </c:pt>
                <c:pt idx="6" formatCode="0">
                  <c:v>1005.1859469756635</c:v>
                </c:pt>
                <c:pt idx="7" formatCode="0">
                  <c:v>1013.6147646693965</c:v>
                </c:pt>
                <c:pt idx="8" formatCode="0">
                  <c:v>1026.4625273989852</c:v>
                </c:pt>
                <c:pt idx="9" formatCode="0">
                  <c:v>1046.8347564930641</c:v>
                </c:pt>
                <c:pt idx="10" formatCode="0">
                  <c:v>1076.9508616745511</c:v>
                </c:pt>
                <c:pt idx="11" formatCode="0">
                  <c:v>1122.3561405032435</c:v>
                </c:pt>
                <c:pt idx="12" formatCode="0">
                  <c:v>1181.2077073994699</c:v>
                </c:pt>
                <c:pt idx="13" formatCode="0">
                  <c:v>1244.9824996280395</c:v>
                </c:pt>
                <c:pt idx="14" formatCode="0">
                  <c:v>1311.2240157438432</c:v>
                </c:pt>
                <c:pt idx="15" formatCode="0">
                  <c:v>1362.4538303066822</c:v>
                </c:pt>
                <c:pt idx="16" formatCode="0">
                  <c:v>1385.6216274494075</c:v>
                </c:pt>
                <c:pt idx="17" formatCode="0">
                  <c:v>1375.6498851788224</c:v>
                </c:pt>
                <c:pt idx="18" formatCode="0">
                  <c:v>1340.8490959247072</c:v>
                </c:pt>
                <c:pt idx="19" formatCode="0">
                  <c:v>1286.9876267574084</c:v>
                </c:pt>
                <c:pt idx="20" formatCode="0">
                  <c:v>1227.8659736311683</c:v>
                </c:pt>
                <c:pt idx="21" formatCode="0">
                  <c:v>1176.3932459108144</c:v>
                </c:pt>
                <c:pt idx="22" formatCode="0">
                  <c:v>1136.8857165652885</c:v>
                </c:pt>
                <c:pt idx="23" formatCode="0">
                  <c:v>1113.2084070345695</c:v>
                </c:pt>
                <c:pt idx="24" formatCode="0">
                  <c:v>1101.9932799021378</c:v>
                </c:pt>
                <c:pt idx="25" formatCode="0">
                  <c:v>1097.8592975657516</c:v>
                </c:pt>
                <c:pt idx="26" formatCode="0">
                  <c:v>1098.0342082897516</c:v>
                </c:pt>
                <c:pt idx="27" formatCode="0">
                  <c:v>1100.9581086089233</c:v>
                </c:pt>
                <c:pt idx="28" formatCode="0">
                  <c:v>1104.5743684149556</c:v>
                </c:pt>
                <c:pt idx="29" formatCode="0">
                  <c:v>1109.1536909878459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369664"/>
        <c:axId val="92371200"/>
      </c:scatterChart>
      <c:valAx>
        <c:axId val="92369664"/>
        <c:scaling>
          <c:orientation val="minMax"/>
        </c:scaling>
        <c:axPos val="b"/>
        <c:numFmt formatCode="General" sourceLinked="1"/>
        <c:tickLblPos val="nextTo"/>
        <c:crossAx val="92371200"/>
        <c:crosses val="autoZero"/>
        <c:crossBetween val="midCat"/>
      </c:valAx>
      <c:valAx>
        <c:axId val="92371200"/>
        <c:scaling>
          <c:orientation val="minMax"/>
        </c:scaling>
        <c:axPos val="l"/>
        <c:majorGridlines/>
        <c:numFmt formatCode="General" sourceLinked="1"/>
        <c:tickLblPos val="nextTo"/>
        <c:crossAx val="92369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</c:v>
                </c:pt>
                <c:pt idx="1">
                  <c:v>879</c:v>
                </c:pt>
                <c:pt idx="2">
                  <c:v>893</c:v>
                </c:pt>
                <c:pt idx="3">
                  <c:v>1001</c:v>
                </c:pt>
                <c:pt idx="4">
                  <c:v>966</c:v>
                </c:pt>
                <c:pt idx="5">
                  <c:v>971</c:v>
                </c:pt>
                <c:pt idx="6">
                  <c:v>1044</c:v>
                </c:pt>
                <c:pt idx="7">
                  <c:v>1043</c:v>
                </c:pt>
                <c:pt idx="8">
                  <c:v>1022</c:v>
                </c:pt>
                <c:pt idx="9">
                  <c:v>1053</c:v>
                </c:pt>
                <c:pt idx="10">
                  <c:v>1060</c:v>
                </c:pt>
                <c:pt idx="11">
                  <c:v>1100</c:v>
                </c:pt>
                <c:pt idx="12">
                  <c:v>1233</c:v>
                </c:pt>
                <c:pt idx="13">
                  <c:v>1255</c:v>
                </c:pt>
                <c:pt idx="14">
                  <c:v>1303</c:v>
                </c:pt>
                <c:pt idx="15">
                  <c:v>1407</c:v>
                </c:pt>
                <c:pt idx="16">
                  <c:v>1419</c:v>
                </c:pt>
                <c:pt idx="17">
                  <c:v>1422</c:v>
                </c:pt>
                <c:pt idx="18">
                  <c:v>1455</c:v>
                </c:pt>
                <c:pt idx="19">
                  <c:v>1321</c:v>
                </c:pt>
                <c:pt idx="20">
                  <c:v>1279</c:v>
                </c:pt>
                <c:pt idx="21">
                  <c:v>1165</c:v>
                </c:pt>
                <c:pt idx="22">
                  <c:v>1191</c:v>
                </c:pt>
                <c:pt idx="23">
                  <c:v>1204</c:v>
                </c:pt>
                <c:pt idx="24">
                  <c:v>1130</c:v>
                </c:pt>
                <c:pt idx="25">
                  <c:v>1121</c:v>
                </c:pt>
                <c:pt idx="26">
                  <c:v>1130</c:v>
                </c:pt>
                <c:pt idx="27">
                  <c:v>1121</c:v>
                </c:pt>
                <c:pt idx="28">
                  <c:v>1152</c:v>
                </c:pt>
                <c:pt idx="29">
                  <c:v>1052</c:v>
                </c:pt>
                <c:pt idx="30">
                  <c:v>1104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989.64812444967902</c:v>
                </c:pt>
                <c:pt idx="4" formatCode="0">
                  <c:v>995.01500977697231</c:v>
                </c:pt>
                <c:pt idx="5" formatCode="0">
                  <c:v>1000.4264703510275</c:v>
                </c:pt>
                <c:pt idx="6" formatCode="0">
                  <c:v>1007.0674519797079</c:v>
                </c:pt>
                <c:pt idx="7" formatCode="0">
                  <c:v>1015.9716946030777</c:v>
                </c:pt>
                <c:pt idx="8" formatCode="0">
                  <c:v>1029.1427066617944</c:v>
                </c:pt>
                <c:pt idx="9" formatCode="0">
                  <c:v>1049.6825750766809</c:v>
                </c:pt>
                <c:pt idx="10" formatCode="0">
                  <c:v>1079.9859311165035</c:v>
                </c:pt>
                <c:pt idx="11" formatCode="0">
                  <c:v>1126.1304839083716</c:v>
                </c:pt>
                <c:pt idx="12" formatCode="0">
                  <c:v>1187.1874469093398</c:v>
                </c:pt>
                <c:pt idx="13" formatCode="0">
                  <c:v>1255.4295573802754</c:v>
                </c:pt>
                <c:pt idx="14" formatCode="0">
                  <c:v>1329.7277428489804</c:v>
                </c:pt>
                <c:pt idx="15" formatCode="0">
                  <c:v>1392.2348753711376</c:v>
                </c:pt>
                <c:pt idx="16" formatCode="0">
                  <c:v>1427.9893797124835</c:v>
                </c:pt>
                <c:pt idx="17" formatCode="0">
                  <c:v>1428.7968198518779</c:v>
                </c:pt>
                <c:pt idx="18" formatCode="0">
                  <c:v>1399.89214392758</c:v>
                </c:pt>
                <c:pt idx="19" formatCode="0">
                  <c:v>1346.6001712632603</c:v>
                </c:pt>
                <c:pt idx="20" formatCode="0">
                  <c:v>1282.4012306024438</c:v>
                </c:pt>
                <c:pt idx="21" formatCode="0">
                  <c:v>1222.3052814133123</c:v>
                </c:pt>
                <c:pt idx="22" formatCode="0">
                  <c:v>1172.8433845449706</c:v>
                </c:pt>
                <c:pt idx="23" formatCode="0">
                  <c:v>1140.7920610845599</c:v>
                </c:pt>
                <c:pt idx="24" formatCode="0">
                  <c:v>1123.9798067924692</c:v>
                </c:pt>
                <c:pt idx="25" formatCode="0">
                  <c:v>1116.3920191779064</c:v>
                </c:pt>
                <c:pt idx="26" formatCode="0">
                  <c:v>1114.642412192341</c:v>
                </c:pt>
                <c:pt idx="27" formatCode="0">
                  <c:v>1116.8923011298377</c:v>
                </c:pt>
                <c:pt idx="28" formatCode="0">
                  <c:v>1120.5591577853547</c:v>
                </c:pt>
                <c:pt idx="29" formatCode="0">
                  <c:v>1125.5463979037772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429696"/>
        <c:axId val="92439680"/>
      </c:scatterChart>
      <c:valAx>
        <c:axId val="92429696"/>
        <c:scaling>
          <c:orientation val="minMax"/>
        </c:scaling>
        <c:axPos val="b"/>
        <c:numFmt formatCode="General" sourceLinked="1"/>
        <c:tickLblPos val="nextTo"/>
        <c:crossAx val="92439680"/>
        <c:crosses val="autoZero"/>
        <c:crossBetween val="midCat"/>
      </c:valAx>
      <c:valAx>
        <c:axId val="92439680"/>
        <c:scaling>
          <c:orientation val="minMax"/>
        </c:scaling>
        <c:axPos val="l"/>
        <c:majorGridlines/>
        <c:numFmt formatCode="General" sourceLinked="1"/>
        <c:tickLblPos val="nextTo"/>
        <c:crossAx val="92429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</c:v>
                </c:pt>
                <c:pt idx="1">
                  <c:v>620</c:v>
                </c:pt>
                <c:pt idx="2">
                  <c:v>661</c:v>
                </c:pt>
                <c:pt idx="3">
                  <c:v>668</c:v>
                </c:pt>
                <c:pt idx="4">
                  <c:v>680</c:v>
                </c:pt>
                <c:pt idx="5">
                  <c:v>783</c:v>
                </c:pt>
                <c:pt idx="6">
                  <c:v>756</c:v>
                </c:pt>
                <c:pt idx="7">
                  <c:v>799</c:v>
                </c:pt>
                <c:pt idx="8">
                  <c:v>714</c:v>
                </c:pt>
                <c:pt idx="9">
                  <c:v>788</c:v>
                </c:pt>
                <c:pt idx="10">
                  <c:v>873</c:v>
                </c:pt>
                <c:pt idx="11">
                  <c:v>829</c:v>
                </c:pt>
                <c:pt idx="12">
                  <c:v>875</c:v>
                </c:pt>
                <c:pt idx="13">
                  <c:v>903</c:v>
                </c:pt>
                <c:pt idx="14">
                  <c:v>986</c:v>
                </c:pt>
                <c:pt idx="15">
                  <c:v>1010</c:v>
                </c:pt>
                <c:pt idx="16">
                  <c:v>1051</c:v>
                </c:pt>
                <c:pt idx="17">
                  <c:v>1064</c:v>
                </c:pt>
                <c:pt idx="18">
                  <c:v>1051</c:v>
                </c:pt>
                <c:pt idx="19">
                  <c:v>1019</c:v>
                </c:pt>
                <c:pt idx="20">
                  <c:v>958</c:v>
                </c:pt>
                <c:pt idx="21">
                  <c:v>827</c:v>
                </c:pt>
                <c:pt idx="22">
                  <c:v>878</c:v>
                </c:pt>
                <c:pt idx="23">
                  <c:v>927</c:v>
                </c:pt>
                <c:pt idx="24">
                  <c:v>834</c:v>
                </c:pt>
                <c:pt idx="25">
                  <c:v>848</c:v>
                </c:pt>
                <c:pt idx="26">
                  <c:v>846</c:v>
                </c:pt>
                <c:pt idx="27">
                  <c:v>828</c:v>
                </c:pt>
                <c:pt idx="28">
                  <c:v>812</c:v>
                </c:pt>
                <c:pt idx="29">
                  <c:v>823</c:v>
                </c:pt>
                <c:pt idx="30">
                  <c:v>779</c:v>
                </c:pt>
                <c:pt idx="31">
                  <c:v>834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717.89762192861622</c:v>
                </c:pt>
                <c:pt idx="4" formatCode="0">
                  <c:v>722.88809359192135</c:v>
                </c:pt>
                <c:pt idx="5" formatCode="0">
                  <c:v>728.14227392025941</c:v>
                </c:pt>
                <c:pt idx="6" formatCode="0">
                  <c:v>734.9143289534486</c:v>
                </c:pt>
                <c:pt idx="7" formatCode="0">
                  <c:v>744.24095394244944</c:v>
                </c:pt>
                <c:pt idx="8" formatCode="0">
                  <c:v>757.72097695429864</c:v>
                </c:pt>
                <c:pt idx="9" formatCode="0">
                  <c:v>777.38605540579306</c:v>
                </c:pt>
                <c:pt idx="10" formatCode="0">
                  <c:v>804.05002202627952</c:v>
                </c:pt>
                <c:pt idx="11" formatCode="0">
                  <c:v>841.27928150297828</c:v>
                </c:pt>
                <c:pt idx="12" formatCode="0">
                  <c:v>886.73937336193057</c:v>
                </c:pt>
                <c:pt idx="13" formatCode="0">
                  <c:v>934.29307917677318</c:v>
                </c:pt>
                <c:pt idx="14" formatCode="0">
                  <c:v>983.39352955879042</c:v>
                </c:pt>
                <c:pt idx="15" formatCode="0">
                  <c:v>1023.1074431012157</c:v>
                </c:pt>
                <c:pt idx="16" formatCode="0">
                  <c:v>1045.3722996944191</c:v>
                </c:pt>
                <c:pt idx="17" formatCode="0">
                  <c:v>1046.1647616070056</c:v>
                </c:pt>
                <c:pt idx="18" formatCode="0">
                  <c:v>1028.8290514156174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915.23757617038723</c:v>
                </c:pt>
                <c:pt idx="22" formatCode="0">
                  <c:v>880.12070982128989</c:v>
                </c:pt>
                <c:pt idx="23" formatCode="0">
                  <c:v>855.41957943910973</c:v>
                </c:pt>
                <c:pt idx="24" formatCode="0">
                  <c:v>841.05712809639908</c:v>
                </c:pt>
                <c:pt idx="25" formatCode="0">
                  <c:v>833.52333707513912</c:v>
                </c:pt>
                <c:pt idx="26" formatCode="0">
                  <c:v>830.70216220641043</c:v>
                </c:pt>
                <c:pt idx="27" formatCode="0">
                  <c:v>831.57697636017076</c:v>
                </c:pt>
                <c:pt idx="28" formatCode="0">
                  <c:v>834.18495688576593</c:v>
                </c:pt>
                <c:pt idx="29" formatCode="0">
                  <c:v>838.19837014960262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555520"/>
        <c:axId val="92561408"/>
      </c:scatterChart>
      <c:valAx>
        <c:axId val="92555520"/>
        <c:scaling>
          <c:orientation val="minMax"/>
        </c:scaling>
        <c:axPos val="b"/>
        <c:numFmt formatCode="General" sourceLinked="1"/>
        <c:tickLblPos val="nextTo"/>
        <c:crossAx val="92561408"/>
        <c:crosses val="autoZero"/>
        <c:crossBetween val="midCat"/>
      </c:valAx>
      <c:valAx>
        <c:axId val="92561408"/>
        <c:scaling>
          <c:orientation val="minMax"/>
        </c:scaling>
        <c:axPos val="l"/>
        <c:majorGridlines/>
        <c:numFmt formatCode="General" sourceLinked="1"/>
        <c:tickLblPos val="nextTo"/>
        <c:crossAx val="92555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</c:v>
                </c:pt>
                <c:pt idx="1">
                  <c:v>652</c:v>
                </c:pt>
                <c:pt idx="2">
                  <c:v>688</c:v>
                </c:pt>
                <c:pt idx="3">
                  <c:v>690</c:v>
                </c:pt>
                <c:pt idx="4">
                  <c:v>691</c:v>
                </c:pt>
                <c:pt idx="5">
                  <c:v>728</c:v>
                </c:pt>
                <c:pt idx="6">
                  <c:v>766</c:v>
                </c:pt>
                <c:pt idx="7">
                  <c:v>820</c:v>
                </c:pt>
                <c:pt idx="8">
                  <c:v>755</c:v>
                </c:pt>
                <c:pt idx="9">
                  <c:v>806</c:v>
                </c:pt>
                <c:pt idx="10">
                  <c:v>814</c:v>
                </c:pt>
                <c:pt idx="11">
                  <c:v>857</c:v>
                </c:pt>
                <c:pt idx="12">
                  <c:v>828</c:v>
                </c:pt>
                <c:pt idx="13">
                  <c:v>956</c:v>
                </c:pt>
                <c:pt idx="14">
                  <c:v>1026</c:v>
                </c:pt>
                <c:pt idx="15">
                  <c:v>1022</c:v>
                </c:pt>
                <c:pt idx="16">
                  <c:v>1063</c:v>
                </c:pt>
                <c:pt idx="17">
                  <c:v>1041</c:v>
                </c:pt>
                <c:pt idx="18">
                  <c:v>981</c:v>
                </c:pt>
                <c:pt idx="19">
                  <c:v>959</c:v>
                </c:pt>
                <c:pt idx="20">
                  <c:v>908</c:v>
                </c:pt>
                <c:pt idx="21">
                  <c:v>894</c:v>
                </c:pt>
                <c:pt idx="22">
                  <c:v>855</c:v>
                </c:pt>
                <c:pt idx="23">
                  <c:v>821</c:v>
                </c:pt>
                <c:pt idx="24">
                  <c:v>812</c:v>
                </c:pt>
                <c:pt idx="25">
                  <c:v>811</c:v>
                </c:pt>
                <c:pt idx="26">
                  <c:v>853</c:v>
                </c:pt>
                <c:pt idx="27">
                  <c:v>849</c:v>
                </c:pt>
                <c:pt idx="28">
                  <c:v>778</c:v>
                </c:pt>
                <c:pt idx="29">
                  <c:v>814</c:v>
                </c:pt>
                <c:pt idx="30">
                  <c:v>795</c:v>
                </c:pt>
                <c:pt idx="31">
                  <c:v>822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724.50634935819335</c:v>
                </c:pt>
                <c:pt idx="4" formatCode="0">
                  <c:v>728.69205677719356</c:v>
                </c:pt>
                <c:pt idx="5" formatCode="0">
                  <c:v>733.13431360471589</c:v>
                </c:pt>
                <c:pt idx="6" formatCode="0">
                  <c:v>739.00512716917854</c:v>
                </c:pt>
                <c:pt idx="7" formatCode="0">
                  <c:v>747.47284915383614</c:v>
                </c:pt>
                <c:pt idx="8" formatCode="0">
                  <c:v>760.41694166042839</c:v>
                </c:pt>
                <c:pt idx="9" formatCode="0">
                  <c:v>780.27271057825942</c:v>
                </c:pt>
                <c:pt idx="10" formatCode="0">
                  <c:v>808.16801124020412</c:v>
                </c:pt>
                <c:pt idx="11" formatCode="0">
                  <c:v>847.875472313758</c:v>
                </c:pt>
                <c:pt idx="12" formatCode="0">
                  <c:v>896.42105602647905</c:v>
                </c:pt>
                <c:pt idx="13" formatCode="0">
                  <c:v>946.20517298994866</c:v>
                </c:pt>
                <c:pt idx="14" formatCode="0">
                  <c:v>995.08171684445199</c:v>
                </c:pt>
                <c:pt idx="15" formatCode="0">
                  <c:v>1030.2409115195046</c:v>
                </c:pt>
                <c:pt idx="16" formatCode="0">
                  <c:v>1043.340666321265</c:v>
                </c:pt>
                <c:pt idx="17" formatCode="0">
                  <c:v>1032.1459282795597</c:v>
                </c:pt>
                <c:pt idx="18" formatCode="0">
                  <c:v>1003.8159473823856</c:v>
                </c:pt>
                <c:pt idx="19" formatCode="0">
                  <c:v>962.25795994442285</c:v>
                </c:pt>
                <c:pt idx="20" formatCode="0">
                  <c:v>917.41941773190956</c:v>
                </c:pt>
                <c:pt idx="21" formatCode="0">
                  <c:v>878.37135205220841</c:v>
                </c:pt>
                <c:pt idx="22" formatCode="0">
                  <c:v>848.02389837915075</c:v>
                </c:pt>
                <c:pt idx="23" formatCode="0">
                  <c:v>829.40658285388633</c:v>
                </c:pt>
                <c:pt idx="24" formatCode="0">
                  <c:v>820.27879368922925</c:v>
                </c:pt>
                <c:pt idx="25" formatCode="0">
                  <c:v>816.70026474438464</c:v>
                </c:pt>
                <c:pt idx="26" formatCode="0">
                  <c:v>816.61856900332214</c:v>
                </c:pt>
                <c:pt idx="27" formatCode="0">
                  <c:v>818.88317220878389</c:v>
                </c:pt>
                <c:pt idx="28" formatCode="0">
                  <c:v>821.82820861042023</c:v>
                </c:pt>
                <c:pt idx="29" formatCode="0">
                  <c:v>825.63510455416838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590848"/>
        <c:axId val="92592384"/>
      </c:scatterChart>
      <c:valAx>
        <c:axId val="92590848"/>
        <c:scaling>
          <c:orientation val="minMax"/>
        </c:scaling>
        <c:axPos val="b"/>
        <c:numFmt formatCode="General" sourceLinked="1"/>
        <c:tickLblPos val="nextTo"/>
        <c:crossAx val="92592384"/>
        <c:crosses val="autoZero"/>
        <c:crossBetween val="midCat"/>
      </c:valAx>
      <c:valAx>
        <c:axId val="92592384"/>
        <c:scaling>
          <c:orientation val="minMax"/>
        </c:scaling>
        <c:axPos val="l"/>
        <c:majorGridlines/>
        <c:numFmt formatCode="General" sourceLinked="1"/>
        <c:tickLblPos val="nextTo"/>
        <c:crossAx val="92590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</c:v>
                </c:pt>
                <c:pt idx="1">
                  <c:v>905</c:v>
                </c:pt>
                <c:pt idx="2">
                  <c:v>976</c:v>
                </c:pt>
                <c:pt idx="3">
                  <c:v>962</c:v>
                </c:pt>
                <c:pt idx="4">
                  <c:v>946</c:v>
                </c:pt>
                <c:pt idx="5">
                  <c:v>949</c:v>
                </c:pt>
                <c:pt idx="6">
                  <c:v>992</c:v>
                </c:pt>
                <c:pt idx="7">
                  <c:v>1021</c:v>
                </c:pt>
                <c:pt idx="8">
                  <c:v>1047</c:v>
                </c:pt>
                <c:pt idx="9">
                  <c:v>1109</c:v>
                </c:pt>
                <c:pt idx="10">
                  <c:v>1092</c:v>
                </c:pt>
                <c:pt idx="11">
                  <c:v>1131</c:v>
                </c:pt>
                <c:pt idx="12">
                  <c:v>1233</c:v>
                </c:pt>
                <c:pt idx="13">
                  <c:v>1242</c:v>
                </c:pt>
                <c:pt idx="14">
                  <c:v>1313</c:v>
                </c:pt>
                <c:pt idx="15">
                  <c:v>1361</c:v>
                </c:pt>
                <c:pt idx="16">
                  <c:v>1390</c:v>
                </c:pt>
                <c:pt idx="17">
                  <c:v>1339</c:v>
                </c:pt>
                <c:pt idx="18">
                  <c:v>1385</c:v>
                </c:pt>
                <c:pt idx="19">
                  <c:v>1278</c:v>
                </c:pt>
                <c:pt idx="20">
                  <c:v>1256</c:v>
                </c:pt>
                <c:pt idx="21">
                  <c:v>1148</c:v>
                </c:pt>
                <c:pt idx="22">
                  <c:v>1095</c:v>
                </c:pt>
                <c:pt idx="23">
                  <c:v>1155</c:v>
                </c:pt>
                <c:pt idx="24">
                  <c:v>1095</c:v>
                </c:pt>
                <c:pt idx="25">
                  <c:v>1084</c:v>
                </c:pt>
                <c:pt idx="26">
                  <c:v>1116</c:v>
                </c:pt>
                <c:pt idx="27">
                  <c:v>1127</c:v>
                </c:pt>
                <c:pt idx="28">
                  <c:v>1057</c:v>
                </c:pt>
                <c:pt idx="29">
                  <c:v>1072</c:v>
                </c:pt>
                <c:pt idx="30">
                  <c:v>1092</c:v>
                </c:pt>
                <c:pt idx="31">
                  <c:v>1146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960.75646698043965</c:v>
                </c:pt>
                <c:pt idx="4" formatCode="0">
                  <c:v>967.3448220895807</c:v>
                </c:pt>
                <c:pt idx="5" formatCode="0">
                  <c:v>975.10558611142665</c:v>
                </c:pt>
                <c:pt idx="6" formatCode="0">
                  <c:v>986.25099421073412</c:v>
                </c:pt>
                <c:pt idx="7" formatCode="0">
                  <c:v>1002.6779625637333</c:v>
                </c:pt>
                <c:pt idx="8" formatCode="0">
                  <c:v>1026.5634816633533</c:v>
                </c:pt>
                <c:pt idx="9" formatCode="0">
                  <c:v>1059.9026503764721</c:v>
                </c:pt>
                <c:pt idx="10" formatCode="0">
                  <c:v>1101.9856905735289</c:v>
                </c:pt>
                <c:pt idx="11" formatCode="0">
                  <c:v>1155.8852603372206</c:v>
                </c:pt>
                <c:pt idx="12" formatCode="0">
                  <c:v>1215.7225791509991</c:v>
                </c:pt>
                <c:pt idx="13" formatCode="0">
                  <c:v>1272.3975086288729</c:v>
                </c:pt>
                <c:pt idx="14" formatCode="0">
                  <c:v>1324.5489527717484</c:v>
                </c:pt>
                <c:pt idx="15" formatCode="0">
                  <c:v>1360.069619956543</c:v>
                </c:pt>
                <c:pt idx="16" formatCode="0">
                  <c:v>1372.2985236262032</c:v>
                </c:pt>
                <c:pt idx="17" formatCode="0">
                  <c:v>1359.9579744511648</c:v>
                </c:pt>
                <c:pt idx="18" formatCode="0">
                  <c:v>1330.0302673547246</c:v>
                </c:pt>
                <c:pt idx="19" formatCode="0">
                  <c:v>1285.1379257382059</c:v>
                </c:pt>
                <c:pt idx="20" formatCode="0">
                  <c:v>1234.2158935207765</c:v>
                </c:pt>
                <c:pt idx="21" formatCode="0">
                  <c:v>1186.4416864534364</c:v>
                </c:pt>
                <c:pt idx="22" formatCode="0">
                  <c:v>1145.3069607746579</c:v>
                </c:pt>
                <c:pt idx="23" formatCode="0">
                  <c:v>1116.2936594434721</c:v>
                </c:pt>
                <c:pt idx="24" formatCode="0">
                  <c:v>1099.0244110854103</c:v>
                </c:pt>
                <c:pt idx="25" formatCode="0">
                  <c:v>1089.4687245989644</c:v>
                </c:pt>
                <c:pt idx="26" formatCode="0">
                  <c:v>1085.2363127523158</c:v>
                </c:pt>
                <c:pt idx="27" formatCode="0">
                  <c:v>1085.331529885962</c:v>
                </c:pt>
                <c:pt idx="28" formatCode="0">
                  <c:v>1087.6959217293152</c:v>
                </c:pt>
                <c:pt idx="29" formatCode="0">
                  <c:v>1091.762169021373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2532096"/>
        <c:axId val="92578944"/>
      </c:scatterChart>
      <c:valAx>
        <c:axId val="92532096"/>
        <c:scaling>
          <c:orientation val="minMax"/>
        </c:scaling>
        <c:axPos val="b"/>
        <c:numFmt formatCode="General" sourceLinked="1"/>
        <c:tickLblPos val="nextTo"/>
        <c:crossAx val="92578944"/>
        <c:crosses val="autoZero"/>
        <c:crossBetween val="midCat"/>
      </c:valAx>
      <c:valAx>
        <c:axId val="92578944"/>
        <c:scaling>
          <c:orientation val="minMax"/>
        </c:scaling>
        <c:axPos val="l"/>
        <c:majorGridlines/>
        <c:numFmt formatCode="General" sourceLinked="1"/>
        <c:tickLblPos val="nextTo"/>
        <c:crossAx val="92532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</c:v>
                </c:pt>
                <c:pt idx="1">
                  <c:v>865</c:v>
                </c:pt>
                <c:pt idx="2">
                  <c:v>871</c:v>
                </c:pt>
                <c:pt idx="3">
                  <c:v>948</c:v>
                </c:pt>
                <c:pt idx="4">
                  <c:v>1041</c:v>
                </c:pt>
                <c:pt idx="5">
                  <c:v>993</c:v>
                </c:pt>
                <c:pt idx="6">
                  <c:v>1063</c:v>
                </c:pt>
                <c:pt idx="7">
                  <c:v>1068</c:v>
                </c:pt>
                <c:pt idx="8">
                  <c:v>999</c:v>
                </c:pt>
                <c:pt idx="9">
                  <c:v>1039</c:v>
                </c:pt>
                <c:pt idx="10">
                  <c:v>1058</c:v>
                </c:pt>
                <c:pt idx="11">
                  <c:v>1083</c:v>
                </c:pt>
                <c:pt idx="12">
                  <c:v>1216</c:v>
                </c:pt>
                <c:pt idx="13">
                  <c:v>1194</c:v>
                </c:pt>
                <c:pt idx="14">
                  <c:v>1313</c:v>
                </c:pt>
                <c:pt idx="15">
                  <c:v>1346</c:v>
                </c:pt>
                <c:pt idx="16">
                  <c:v>1433</c:v>
                </c:pt>
                <c:pt idx="17">
                  <c:v>1459</c:v>
                </c:pt>
                <c:pt idx="18">
                  <c:v>1443</c:v>
                </c:pt>
                <c:pt idx="19">
                  <c:v>1318</c:v>
                </c:pt>
                <c:pt idx="20">
                  <c:v>1226</c:v>
                </c:pt>
                <c:pt idx="21">
                  <c:v>1262</c:v>
                </c:pt>
                <c:pt idx="22">
                  <c:v>1194</c:v>
                </c:pt>
                <c:pt idx="23">
                  <c:v>1179</c:v>
                </c:pt>
                <c:pt idx="24">
                  <c:v>1148</c:v>
                </c:pt>
                <c:pt idx="25">
                  <c:v>1101</c:v>
                </c:pt>
                <c:pt idx="26">
                  <c:v>1101</c:v>
                </c:pt>
                <c:pt idx="27">
                  <c:v>1088</c:v>
                </c:pt>
                <c:pt idx="28">
                  <c:v>1144</c:v>
                </c:pt>
                <c:pt idx="29">
                  <c:v>1022</c:v>
                </c:pt>
                <c:pt idx="30">
                  <c:v>1067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1002.5233806116194</c:v>
                </c:pt>
                <c:pt idx="4" formatCode="0">
                  <c:v>1006.3624449148226</c:v>
                </c:pt>
                <c:pt idx="5" formatCode="0">
                  <c:v>1010.2388344059482</c:v>
                </c:pt>
                <c:pt idx="6" formatCode="0">
                  <c:v>1015.0257313507673</c:v>
                </c:pt>
                <c:pt idx="7" formatCode="0">
                  <c:v>1021.5515952949152</c:v>
                </c:pt>
                <c:pt idx="8" formatCode="0">
                  <c:v>1031.4838008555857</c:v>
                </c:pt>
                <c:pt idx="9" formatCode="0">
                  <c:v>1047.5362748218645</c:v>
                </c:pt>
                <c:pt idx="10" formatCode="0">
                  <c:v>1072.1318126620833</c:v>
                </c:pt>
                <c:pt idx="11" formatCode="0">
                  <c:v>1111.1190773354792</c:v>
                </c:pt>
                <c:pt idx="12" formatCode="0">
                  <c:v>1165.0196250330798</c:v>
                </c:pt>
                <c:pt idx="13" formatCode="0">
                  <c:v>1228.2205140407336</c:v>
                </c:pt>
                <c:pt idx="14" formatCode="0">
                  <c:v>1301.1884007561634</c:v>
                </c:pt>
                <c:pt idx="15" formatCode="0">
                  <c:v>1368.0440102669043</c:v>
                </c:pt>
                <c:pt idx="16" formatCode="0">
                  <c:v>1413.4600331032509</c:v>
                </c:pt>
                <c:pt idx="17" formatCode="0">
                  <c:v>1426.5233356084279</c:v>
                </c:pt>
                <c:pt idx="18" formatCode="0">
                  <c:v>1408.0220484039025</c:v>
                </c:pt>
                <c:pt idx="19" formatCode="0">
                  <c:v>1361.8187352661193</c:v>
                </c:pt>
                <c:pt idx="20" formatCode="0">
                  <c:v>1299.0476047827035</c:v>
                </c:pt>
                <c:pt idx="21" formatCode="0">
                  <c:v>1235.1330598696804</c:v>
                </c:pt>
                <c:pt idx="22" formatCode="0">
                  <c:v>1178.2996237946816</c:v>
                </c:pt>
                <c:pt idx="23" formatCode="0">
                  <c:v>1138.1969714562399</c:v>
                </c:pt>
                <c:pt idx="24" formatCode="0">
                  <c:v>1114.7360297444177</c:v>
                </c:pt>
                <c:pt idx="25" formatCode="0">
                  <c:v>1101.9592961606595</c:v>
                </c:pt>
                <c:pt idx="26" formatCode="0">
                  <c:v>1096.0724843888413</c:v>
                </c:pt>
                <c:pt idx="27" formatCode="0">
                  <c:v>1095.245790299909</c:v>
                </c:pt>
                <c:pt idx="28" formatCode="0">
                  <c:v>1096.8956773460898</c:v>
                </c:pt>
                <c:pt idx="29" formatCode="0">
                  <c:v>1100.0020088650231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3026560"/>
        <c:axId val="93040640"/>
      </c:scatterChart>
      <c:valAx>
        <c:axId val="93026560"/>
        <c:scaling>
          <c:orientation val="minMax"/>
        </c:scaling>
        <c:axPos val="b"/>
        <c:numFmt formatCode="General" sourceLinked="1"/>
        <c:tickLblPos val="nextTo"/>
        <c:crossAx val="93040640"/>
        <c:crosses val="autoZero"/>
        <c:crossBetween val="midCat"/>
      </c:valAx>
      <c:valAx>
        <c:axId val="93040640"/>
        <c:scaling>
          <c:orientation val="minMax"/>
        </c:scaling>
        <c:axPos val="l"/>
        <c:majorGridlines/>
        <c:numFmt formatCode="General" sourceLinked="1"/>
        <c:tickLblPos val="nextTo"/>
        <c:crossAx val="93026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</c:v>
                </c:pt>
                <c:pt idx="1">
                  <c:v>517</c:v>
                </c:pt>
                <c:pt idx="2">
                  <c:v>524</c:v>
                </c:pt>
                <c:pt idx="3">
                  <c:v>610</c:v>
                </c:pt>
                <c:pt idx="4">
                  <c:v>596</c:v>
                </c:pt>
                <c:pt idx="5">
                  <c:v>597</c:v>
                </c:pt>
                <c:pt idx="6">
                  <c:v>603</c:v>
                </c:pt>
                <c:pt idx="7">
                  <c:v>603</c:v>
                </c:pt>
                <c:pt idx="8">
                  <c:v>635</c:v>
                </c:pt>
                <c:pt idx="9">
                  <c:v>611</c:v>
                </c:pt>
                <c:pt idx="10">
                  <c:v>651</c:v>
                </c:pt>
                <c:pt idx="11">
                  <c:v>685</c:v>
                </c:pt>
                <c:pt idx="12">
                  <c:v>675</c:v>
                </c:pt>
                <c:pt idx="13">
                  <c:v>763</c:v>
                </c:pt>
                <c:pt idx="14">
                  <c:v>850</c:v>
                </c:pt>
                <c:pt idx="15">
                  <c:v>831</c:v>
                </c:pt>
                <c:pt idx="16">
                  <c:v>870</c:v>
                </c:pt>
                <c:pt idx="17">
                  <c:v>850</c:v>
                </c:pt>
                <c:pt idx="18">
                  <c:v>860</c:v>
                </c:pt>
                <c:pt idx="19">
                  <c:v>817</c:v>
                </c:pt>
                <c:pt idx="20">
                  <c:v>754</c:v>
                </c:pt>
                <c:pt idx="21">
                  <c:v>777</c:v>
                </c:pt>
                <c:pt idx="22">
                  <c:v>775</c:v>
                </c:pt>
                <c:pt idx="23">
                  <c:v>698</c:v>
                </c:pt>
                <c:pt idx="24">
                  <c:v>706</c:v>
                </c:pt>
                <c:pt idx="25">
                  <c:v>703</c:v>
                </c:pt>
                <c:pt idx="26">
                  <c:v>688</c:v>
                </c:pt>
                <c:pt idx="27">
                  <c:v>678</c:v>
                </c:pt>
                <c:pt idx="28">
                  <c:v>621</c:v>
                </c:pt>
                <c:pt idx="29">
                  <c:v>670</c:v>
                </c:pt>
                <c:pt idx="30">
                  <c:v>671</c:v>
                </c:pt>
                <c:pt idx="31">
                  <c:v>671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574.10498209673278</c:v>
                </c:pt>
                <c:pt idx="3" formatCode="0">
                  <c:v>577.85422406566329</c:v>
                </c:pt>
                <c:pt idx="4" formatCode="0">
                  <c:v>581.98714638773072</c:v>
                </c:pt>
                <c:pt idx="5" formatCode="0">
                  <c:v>586.58538185681425</c:v>
                </c:pt>
                <c:pt idx="6" formatCode="0">
                  <c:v>592.81618250292877</c:v>
                </c:pt>
                <c:pt idx="7" formatCode="0">
                  <c:v>601.60547596142055</c:v>
                </c:pt>
                <c:pt idx="8" formatCode="0">
                  <c:v>614.15529138982765</c:v>
                </c:pt>
                <c:pt idx="9" formatCode="0">
                  <c:v>631.79895572221233</c:v>
                </c:pt>
                <c:pt idx="10" formatCode="0">
                  <c:v>654.68692227135546</c:v>
                </c:pt>
                <c:pt idx="11" formatCode="0">
                  <c:v>685.35787588900541</c:v>
                </c:pt>
                <c:pt idx="12" formatCode="0">
                  <c:v>721.67409699728341</c:v>
                </c:pt>
                <c:pt idx="13" formatCode="0">
                  <c:v>759.1324118921043</c:v>
                </c:pt>
                <c:pt idx="14" formatCode="0">
                  <c:v>798.13045094289657</c:v>
                </c:pt>
                <c:pt idx="15" formatCode="0">
                  <c:v>831.19440691051909</c:v>
                </c:pt>
                <c:pt idx="16" formatCode="0">
                  <c:v>852.7499159335116</c:v>
                </c:pt>
                <c:pt idx="17" formatCode="0">
                  <c:v>859.35582377968785</c:v>
                </c:pt>
                <c:pt idx="18" formatCode="0">
                  <c:v>851.85088685187281</c:v>
                </c:pt>
                <c:pt idx="19" formatCode="0">
                  <c:v>831.51603139467318</c:v>
                </c:pt>
                <c:pt idx="20" formatCode="0">
                  <c:v>802.03291546983417</c:v>
                </c:pt>
                <c:pt idx="21" formatCode="0">
                  <c:v>769.35082225766587</c:v>
                </c:pt>
                <c:pt idx="22" formatCode="0">
                  <c:v>736.82999823785372</c:v>
                </c:pt>
                <c:pt idx="23" formatCode="0">
                  <c:v>710.34430718717113</c:v>
                </c:pt>
                <c:pt idx="24" formatCode="0">
                  <c:v>691.96850029213408</c:v>
                </c:pt>
                <c:pt idx="25" formatCode="0">
                  <c:v>679.64311364268963</c:v>
                </c:pt>
                <c:pt idx="26" formatCode="0">
                  <c:v>671.79497688842775</c:v>
                </c:pt>
                <c:pt idx="27" formatCode="0">
                  <c:v>668.2656776013805</c:v>
                </c:pt>
                <c:pt idx="28" formatCode="0">
                  <c:v>667.90042572391405</c:v>
                </c:pt>
                <c:pt idx="29" formatCode="0">
                  <c:v>669.38345737915051</c:v>
                </c:pt>
                <c:pt idx="30" formatCode="0">
                  <c:v>671.83490438911576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036544"/>
        <c:axId val="77042432"/>
      </c:scatterChart>
      <c:valAx>
        <c:axId val="77036544"/>
        <c:scaling>
          <c:orientation val="minMax"/>
        </c:scaling>
        <c:axPos val="b"/>
        <c:numFmt formatCode="General" sourceLinked="1"/>
        <c:tickLblPos val="nextTo"/>
        <c:crossAx val="77042432"/>
        <c:crosses val="autoZero"/>
        <c:crossBetween val="midCat"/>
      </c:valAx>
      <c:valAx>
        <c:axId val="77042432"/>
        <c:scaling>
          <c:orientation val="minMax"/>
        </c:scaling>
        <c:axPos val="l"/>
        <c:majorGridlines/>
        <c:numFmt formatCode="General" sourceLinked="1"/>
        <c:tickLblPos val="nextTo"/>
        <c:crossAx val="77036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</c:v>
                </c:pt>
                <c:pt idx="1">
                  <c:v>896</c:v>
                </c:pt>
                <c:pt idx="2">
                  <c:v>871</c:v>
                </c:pt>
                <c:pt idx="3">
                  <c:v>1014</c:v>
                </c:pt>
                <c:pt idx="4">
                  <c:v>993</c:v>
                </c:pt>
                <c:pt idx="5">
                  <c:v>1080</c:v>
                </c:pt>
                <c:pt idx="6">
                  <c:v>1015</c:v>
                </c:pt>
                <c:pt idx="7">
                  <c:v>1072</c:v>
                </c:pt>
                <c:pt idx="8">
                  <c:v>990</c:v>
                </c:pt>
                <c:pt idx="9">
                  <c:v>1034</c:v>
                </c:pt>
                <c:pt idx="10">
                  <c:v>1073</c:v>
                </c:pt>
                <c:pt idx="11">
                  <c:v>1122</c:v>
                </c:pt>
                <c:pt idx="12">
                  <c:v>1115</c:v>
                </c:pt>
                <c:pt idx="13">
                  <c:v>1229</c:v>
                </c:pt>
                <c:pt idx="14">
                  <c:v>1250</c:v>
                </c:pt>
                <c:pt idx="15">
                  <c:v>1335</c:v>
                </c:pt>
                <c:pt idx="16">
                  <c:v>1445</c:v>
                </c:pt>
                <c:pt idx="17">
                  <c:v>1420</c:v>
                </c:pt>
                <c:pt idx="18">
                  <c:v>1379</c:v>
                </c:pt>
                <c:pt idx="19">
                  <c:v>1367</c:v>
                </c:pt>
                <c:pt idx="20">
                  <c:v>1269</c:v>
                </c:pt>
                <c:pt idx="21">
                  <c:v>1265</c:v>
                </c:pt>
                <c:pt idx="22">
                  <c:v>1154</c:v>
                </c:pt>
                <c:pt idx="23">
                  <c:v>1155</c:v>
                </c:pt>
                <c:pt idx="24">
                  <c:v>1123</c:v>
                </c:pt>
                <c:pt idx="25">
                  <c:v>1120</c:v>
                </c:pt>
                <c:pt idx="26">
                  <c:v>1106</c:v>
                </c:pt>
                <c:pt idx="27">
                  <c:v>1069</c:v>
                </c:pt>
                <c:pt idx="28">
                  <c:v>1069</c:v>
                </c:pt>
                <c:pt idx="29">
                  <c:v>1056</c:v>
                </c:pt>
                <c:pt idx="30">
                  <c:v>1049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1018.2108171785734</c:v>
                </c:pt>
                <c:pt idx="4" formatCode="0">
                  <c:v>1020.7274017449686</c:v>
                </c:pt>
                <c:pt idx="5" formatCode="0">
                  <c:v>1023.2657000362542</c:v>
                </c:pt>
                <c:pt idx="6" formatCode="0">
                  <c:v>1026.4169145464771</c:v>
                </c:pt>
                <c:pt idx="7" formatCode="0">
                  <c:v>1030.8101703768734</c:v>
                </c:pt>
                <c:pt idx="8" formatCode="0">
                  <c:v>1037.7908216173114</c:v>
                </c:pt>
                <c:pt idx="9" formatCode="0">
                  <c:v>1049.695847995222</c:v>
                </c:pt>
                <c:pt idx="10" formatCode="0">
                  <c:v>1068.9373018305516</c:v>
                </c:pt>
                <c:pt idx="11" formatCode="0">
                  <c:v>1101.0513091018245</c:v>
                </c:pt>
                <c:pt idx="12" formatCode="0">
                  <c:v>1147.7313683335065</c:v>
                </c:pt>
                <c:pt idx="13" formatCode="0">
                  <c:v>1205.1564939004188</c:v>
                </c:pt>
                <c:pt idx="14" formatCode="0">
                  <c:v>1274.9028082363043</c:v>
                </c:pt>
                <c:pt idx="15" formatCode="0">
                  <c:v>1342.8712637984659</c:v>
                </c:pt>
                <c:pt idx="16" formatCode="0">
                  <c:v>1393.7078616786073</c:v>
                </c:pt>
                <c:pt idx="17" formatCode="0">
                  <c:v>1414.7172944207975</c:v>
                </c:pt>
                <c:pt idx="18" formatCode="0">
                  <c:v>1403.5715125908314</c:v>
                </c:pt>
                <c:pt idx="19" formatCode="0">
                  <c:v>1363.0891487677873</c:v>
                </c:pt>
                <c:pt idx="20" formatCode="0">
                  <c:v>1302.7162634542317</c:v>
                </c:pt>
                <c:pt idx="21" formatCode="0">
                  <c:v>1237.9364617834124</c:v>
                </c:pt>
                <c:pt idx="22" formatCode="0">
                  <c:v>1177.9656327744763</c:v>
                </c:pt>
                <c:pt idx="23" formatCode="0">
                  <c:v>1134.0174543015182</c:v>
                </c:pt>
                <c:pt idx="24" formatCode="0">
                  <c:v>1107.2012686642584</c:v>
                </c:pt>
                <c:pt idx="25" formatCode="0">
                  <c:v>1091.6699058194502</c:v>
                </c:pt>
                <c:pt idx="26" formatCode="0">
                  <c:v>1083.4255308636373</c:v>
                </c:pt>
                <c:pt idx="27" formatCode="0">
                  <c:v>1080.6540830198508</c:v>
                </c:pt>
                <c:pt idx="28" formatCode="0">
                  <c:v>1080.8774052477338</c:v>
                </c:pt>
                <c:pt idx="29" formatCode="0">
                  <c:v>1082.5248484252918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336128"/>
        <c:axId val="94337664"/>
      </c:scatterChart>
      <c:valAx>
        <c:axId val="94336128"/>
        <c:scaling>
          <c:orientation val="minMax"/>
        </c:scaling>
        <c:axPos val="b"/>
        <c:numFmt formatCode="General" sourceLinked="1"/>
        <c:tickLblPos val="nextTo"/>
        <c:crossAx val="94337664"/>
        <c:crosses val="autoZero"/>
        <c:crossBetween val="midCat"/>
      </c:valAx>
      <c:valAx>
        <c:axId val="94337664"/>
        <c:scaling>
          <c:orientation val="minMax"/>
        </c:scaling>
        <c:axPos val="l"/>
        <c:majorGridlines/>
        <c:numFmt formatCode="General" sourceLinked="1"/>
        <c:tickLblPos val="nextTo"/>
        <c:crossAx val="94336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</c:v>
                </c:pt>
                <c:pt idx="1">
                  <c:v>714</c:v>
                </c:pt>
                <c:pt idx="2">
                  <c:v>686</c:v>
                </c:pt>
                <c:pt idx="3">
                  <c:v>672</c:v>
                </c:pt>
                <c:pt idx="4">
                  <c:v>738</c:v>
                </c:pt>
                <c:pt idx="5">
                  <c:v>761</c:v>
                </c:pt>
                <c:pt idx="6">
                  <c:v>765</c:v>
                </c:pt>
                <c:pt idx="7">
                  <c:v>796</c:v>
                </c:pt>
                <c:pt idx="8">
                  <c:v>770</c:v>
                </c:pt>
                <c:pt idx="9">
                  <c:v>869</c:v>
                </c:pt>
                <c:pt idx="10">
                  <c:v>828</c:v>
                </c:pt>
                <c:pt idx="11">
                  <c:v>857</c:v>
                </c:pt>
                <c:pt idx="12">
                  <c:v>919</c:v>
                </c:pt>
                <c:pt idx="13">
                  <c:v>974</c:v>
                </c:pt>
                <c:pt idx="14">
                  <c:v>970</c:v>
                </c:pt>
                <c:pt idx="15">
                  <c:v>1017</c:v>
                </c:pt>
                <c:pt idx="16">
                  <c:v>1107</c:v>
                </c:pt>
                <c:pt idx="17">
                  <c:v>1085</c:v>
                </c:pt>
                <c:pt idx="18">
                  <c:v>1079</c:v>
                </c:pt>
                <c:pt idx="19">
                  <c:v>1028</c:v>
                </c:pt>
                <c:pt idx="20">
                  <c:v>996</c:v>
                </c:pt>
                <c:pt idx="21">
                  <c:v>917</c:v>
                </c:pt>
                <c:pt idx="22">
                  <c:v>928</c:v>
                </c:pt>
                <c:pt idx="23">
                  <c:v>858</c:v>
                </c:pt>
                <c:pt idx="24">
                  <c:v>869</c:v>
                </c:pt>
                <c:pt idx="25">
                  <c:v>799</c:v>
                </c:pt>
                <c:pt idx="26">
                  <c:v>845</c:v>
                </c:pt>
                <c:pt idx="27">
                  <c:v>798</c:v>
                </c:pt>
                <c:pt idx="28">
                  <c:v>833</c:v>
                </c:pt>
                <c:pt idx="29">
                  <c:v>800</c:v>
                </c:pt>
                <c:pt idx="30">
                  <c:v>820</c:v>
                </c:pt>
                <c:pt idx="31">
                  <c:v>774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731.11768436361206</c:v>
                </c:pt>
                <c:pt idx="4" formatCode="0">
                  <c:v>735.73390601850292</c:v>
                </c:pt>
                <c:pt idx="5" formatCode="0">
                  <c:v>741.46166723136594</c:v>
                </c:pt>
                <c:pt idx="6" formatCode="0">
                  <c:v>749.94595236847317</c:v>
                </c:pt>
                <c:pt idx="7" formatCode="0">
                  <c:v>762.54101184623892</c:v>
                </c:pt>
                <c:pt idx="8" formatCode="0">
                  <c:v>780.68433976872825</c:v>
                </c:pt>
                <c:pt idx="9" formatCode="0">
                  <c:v>805.65611702057208</c:v>
                </c:pt>
                <c:pt idx="10" formatCode="0">
                  <c:v>836.88133721053327</c:v>
                </c:pt>
                <c:pt idx="11" formatCode="0">
                  <c:v>876.90872387244167</c:v>
                </c:pt>
                <c:pt idx="12" formatCode="0">
                  <c:v>922.09150609515564</c:v>
                </c:pt>
                <c:pt idx="13" formatCode="0">
                  <c:v>966.54227023282942</c:v>
                </c:pt>
                <c:pt idx="14" formatCode="0">
                  <c:v>1010.5723574591848</c:v>
                </c:pt>
                <c:pt idx="15" formatCode="0">
                  <c:v>1045.6703308373637</c:v>
                </c:pt>
                <c:pt idx="16" formatCode="0">
                  <c:v>1066.1933065531921</c:v>
                </c:pt>
                <c:pt idx="17" formatCode="0">
                  <c:v>1069.1555293882529</c:v>
                </c:pt>
                <c:pt idx="18" formatCode="0">
                  <c:v>1056.5065878390265</c:v>
                </c:pt>
                <c:pt idx="19" formatCode="0">
                  <c:v>1029.3645789721786</c:v>
                </c:pt>
                <c:pt idx="20" formatCode="0">
                  <c:v>992.07091789825051</c:v>
                </c:pt>
                <c:pt idx="21" formatCode="0">
                  <c:v>951.22225376002689</c:v>
                </c:pt>
                <c:pt idx="22" formatCode="0">
                  <c:v>910.18573264819941</c:v>
                </c:pt>
                <c:pt idx="23" formatCode="0">
                  <c:v>875.85205112965002</c:v>
                </c:pt>
                <c:pt idx="24" formatCode="0">
                  <c:v>850.97855132114591</c:v>
                </c:pt>
                <c:pt idx="25" formatCode="0">
                  <c:v>833.19517062330578</c:v>
                </c:pt>
                <c:pt idx="26" formatCode="0">
                  <c:v>820.56718734519484</c:v>
                </c:pt>
                <c:pt idx="27" formatCode="0">
                  <c:v>813.26026316558102</c:v>
                </c:pt>
                <c:pt idx="28" formatCode="0">
                  <c:v>810.50241714136939</c:v>
                </c:pt>
                <c:pt idx="29" formatCode="0">
                  <c:v>810.07146276762444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244864"/>
        <c:axId val="94246400"/>
      </c:scatterChart>
      <c:valAx>
        <c:axId val="94244864"/>
        <c:scaling>
          <c:orientation val="minMax"/>
        </c:scaling>
        <c:axPos val="b"/>
        <c:numFmt formatCode="General" sourceLinked="1"/>
        <c:tickLblPos val="nextTo"/>
        <c:crossAx val="94246400"/>
        <c:crosses val="autoZero"/>
        <c:crossBetween val="midCat"/>
      </c:valAx>
      <c:valAx>
        <c:axId val="94246400"/>
        <c:scaling>
          <c:orientation val="minMax"/>
        </c:scaling>
        <c:axPos val="l"/>
        <c:majorGridlines/>
        <c:numFmt formatCode="General" sourceLinked="1"/>
        <c:tickLblPos val="nextTo"/>
        <c:crossAx val="94244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440064"/>
        <c:axId val="94450048"/>
      </c:scatterChart>
      <c:valAx>
        <c:axId val="94440064"/>
        <c:scaling>
          <c:orientation val="minMax"/>
        </c:scaling>
        <c:axPos val="b"/>
        <c:numFmt formatCode="General" sourceLinked="1"/>
        <c:tickLblPos val="nextTo"/>
        <c:crossAx val="94450048"/>
        <c:crosses val="autoZero"/>
        <c:crossBetween val="midCat"/>
      </c:valAx>
      <c:valAx>
        <c:axId val="94450048"/>
        <c:scaling>
          <c:orientation val="minMax"/>
        </c:scaling>
        <c:axPos val="l"/>
        <c:majorGridlines/>
        <c:numFmt formatCode="General" sourceLinked="1"/>
        <c:tickLblPos val="nextTo"/>
        <c:crossAx val="94440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</c:v>
                </c:pt>
                <c:pt idx="1">
                  <c:v>905</c:v>
                </c:pt>
                <c:pt idx="2">
                  <c:v>900</c:v>
                </c:pt>
                <c:pt idx="3">
                  <c:v>900</c:v>
                </c:pt>
                <c:pt idx="4">
                  <c:v>977</c:v>
                </c:pt>
                <c:pt idx="5">
                  <c:v>906</c:v>
                </c:pt>
                <c:pt idx="6">
                  <c:v>994</c:v>
                </c:pt>
                <c:pt idx="7">
                  <c:v>1039</c:v>
                </c:pt>
                <c:pt idx="8">
                  <c:v>995</c:v>
                </c:pt>
                <c:pt idx="9">
                  <c:v>1068</c:v>
                </c:pt>
                <c:pt idx="10">
                  <c:v>1145</c:v>
                </c:pt>
                <c:pt idx="11">
                  <c:v>1081</c:v>
                </c:pt>
                <c:pt idx="12">
                  <c:v>1202</c:v>
                </c:pt>
                <c:pt idx="13">
                  <c:v>1205</c:v>
                </c:pt>
                <c:pt idx="14">
                  <c:v>1219</c:v>
                </c:pt>
                <c:pt idx="15">
                  <c:v>1248</c:v>
                </c:pt>
                <c:pt idx="16">
                  <c:v>1299</c:v>
                </c:pt>
                <c:pt idx="17">
                  <c:v>1224</c:v>
                </c:pt>
                <c:pt idx="18">
                  <c:v>1315</c:v>
                </c:pt>
                <c:pt idx="19">
                  <c:v>1215</c:v>
                </c:pt>
                <c:pt idx="20">
                  <c:v>1220</c:v>
                </c:pt>
                <c:pt idx="21">
                  <c:v>1195</c:v>
                </c:pt>
                <c:pt idx="22">
                  <c:v>1194</c:v>
                </c:pt>
                <c:pt idx="23">
                  <c:v>1120</c:v>
                </c:pt>
                <c:pt idx="24">
                  <c:v>1134</c:v>
                </c:pt>
                <c:pt idx="25">
                  <c:v>1074</c:v>
                </c:pt>
                <c:pt idx="26">
                  <c:v>1217</c:v>
                </c:pt>
                <c:pt idx="27">
                  <c:v>1075</c:v>
                </c:pt>
                <c:pt idx="28">
                  <c:v>1089</c:v>
                </c:pt>
                <c:pt idx="29">
                  <c:v>1087</c:v>
                </c:pt>
                <c:pt idx="30">
                  <c:v>1090</c:v>
                </c:pt>
                <c:pt idx="31">
                  <c:v>1081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940.18595496677187</c:v>
                </c:pt>
                <c:pt idx="6" formatCode="0">
                  <c:v>965.47805495484488</c:v>
                </c:pt>
                <c:pt idx="7" formatCode="0">
                  <c:v>995.52184712176847</c:v>
                </c:pt>
                <c:pt idx="8" formatCode="0">
                  <c:v>1029.43689084466</c:v>
                </c:pt>
                <c:pt idx="9" formatCode="0">
                  <c:v>1066.1188593976715</c:v>
                </c:pt>
                <c:pt idx="10" formatCode="0">
                  <c:v>1102.867784763775</c:v>
                </c:pt>
                <c:pt idx="11" formatCode="0">
                  <c:v>1141.3184363040305</c:v>
                </c:pt>
                <c:pt idx="12" formatCode="0">
                  <c:v>1177.415555387013</c:v>
                </c:pt>
                <c:pt idx="13" formatCode="0">
                  <c:v>1207.7757618443511</c:v>
                </c:pt>
                <c:pt idx="14" formatCode="0">
                  <c:v>1234.0169590484377</c:v>
                </c:pt>
                <c:pt idx="15" formatCode="0">
                  <c:v>1252.4710830877693</c:v>
                </c:pt>
                <c:pt idx="16" formatCode="0">
                  <c:v>1261.8636948503556</c:v>
                </c:pt>
                <c:pt idx="17" formatCode="0">
                  <c:v>1262.0762686254789</c:v>
                </c:pt>
                <c:pt idx="18" formatCode="0">
                  <c:v>1254.8466619936269</c:v>
                </c:pt>
                <c:pt idx="19" formatCode="0">
                  <c:v>1240.5889245324804</c:v>
                </c:pt>
                <c:pt idx="20" formatCode="0">
                  <c:v>1221.0150177330031</c:v>
                </c:pt>
                <c:pt idx="21" formatCode="0">
                  <c:v>1198.7350234477633</c:v>
                </c:pt>
                <c:pt idx="22" formatCode="0">
                  <c:v>1174.7378487838916</c:v>
                </c:pt>
                <c:pt idx="23" formatCode="0">
                  <c:v>1152.6096025616027</c:v>
                </c:pt>
                <c:pt idx="24" formatCode="0">
                  <c:v>1134.6142509323631</c:v>
                </c:pt>
                <c:pt idx="25" formatCode="0">
                  <c:v>1119.9701138496659</c:v>
                </c:pt>
                <c:pt idx="26" formatCode="0">
                  <c:v>1107.8540214362326</c:v>
                </c:pt>
                <c:pt idx="27" formatCode="0">
                  <c:v>1099.3748866501874</c:v>
                </c:pt>
                <c:pt idx="28" formatCode="0">
                  <c:v>1095.2860701372645</c:v>
                </c:pt>
                <c:pt idx="29" formatCode="0">
                  <c:v>1093.8977491237833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475776"/>
        <c:axId val="94477312"/>
      </c:scatterChart>
      <c:valAx>
        <c:axId val="94475776"/>
        <c:scaling>
          <c:orientation val="minMax"/>
        </c:scaling>
        <c:axPos val="b"/>
        <c:numFmt formatCode="General" sourceLinked="1"/>
        <c:tickLblPos val="nextTo"/>
        <c:crossAx val="94477312"/>
        <c:crosses val="autoZero"/>
        <c:crossBetween val="midCat"/>
      </c:valAx>
      <c:valAx>
        <c:axId val="94477312"/>
        <c:scaling>
          <c:orientation val="minMax"/>
        </c:scaling>
        <c:axPos val="l"/>
        <c:majorGridlines/>
        <c:numFmt formatCode="General" sourceLinked="1"/>
        <c:tickLblPos val="nextTo"/>
        <c:crossAx val="9447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</c:v>
                </c:pt>
                <c:pt idx="1">
                  <c:v>923</c:v>
                </c:pt>
                <c:pt idx="2">
                  <c:v>936</c:v>
                </c:pt>
                <c:pt idx="3">
                  <c:v>927</c:v>
                </c:pt>
                <c:pt idx="4">
                  <c:v>935</c:v>
                </c:pt>
                <c:pt idx="5">
                  <c:v>929</c:v>
                </c:pt>
                <c:pt idx="6">
                  <c:v>961</c:v>
                </c:pt>
                <c:pt idx="7">
                  <c:v>978</c:v>
                </c:pt>
                <c:pt idx="8">
                  <c:v>972</c:v>
                </c:pt>
                <c:pt idx="9">
                  <c:v>1105</c:v>
                </c:pt>
                <c:pt idx="10">
                  <c:v>1065</c:v>
                </c:pt>
                <c:pt idx="11">
                  <c:v>1073</c:v>
                </c:pt>
                <c:pt idx="12">
                  <c:v>1185</c:v>
                </c:pt>
                <c:pt idx="13">
                  <c:v>1250</c:v>
                </c:pt>
                <c:pt idx="14">
                  <c:v>1282</c:v>
                </c:pt>
                <c:pt idx="15">
                  <c:v>1260</c:v>
                </c:pt>
                <c:pt idx="16">
                  <c:v>1247</c:v>
                </c:pt>
                <c:pt idx="17">
                  <c:v>1263</c:v>
                </c:pt>
                <c:pt idx="18">
                  <c:v>1252</c:v>
                </c:pt>
                <c:pt idx="19">
                  <c:v>1214</c:v>
                </c:pt>
                <c:pt idx="20">
                  <c:v>1189</c:v>
                </c:pt>
                <c:pt idx="21">
                  <c:v>1098</c:v>
                </c:pt>
                <c:pt idx="22">
                  <c:v>1127</c:v>
                </c:pt>
                <c:pt idx="23">
                  <c:v>1102</c:v>
                </c:pt>
                <c:pt idx="24">
                  <c:v>1046</c:v>
                </c:pt>
                <c:pt idx="25">
                  <c:v>1124</c:v>
                </c:pt>
                <c:pt idx="26">
                  <c:v>1126</c:v>
                </c:pt>
                <c:pt idx="27">
                  <c:v>1174</c:v>
                </c:pt>
                <c:pt idx="28">
                  <c:v>1082</c:v>
                </c:pt>
                <c:pt idx="29">
                  <c:v>1100</c:v>
                </c:pt>
                <c:pt idx="30">
                  <c:v>1096</c:v>
                </c:pt>
                <c:pt idx="31">
                  <c:v>1139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923.20698157031279</c:v>
                </c:pt>
                <c:pt idx="4" formatCode="0">
                  <c:v>932.46670850958321</c:v>
                </c:pt>
                <c:pt idx="5" formatCode="0">
                  <c:v>942.76586340833012</c:v>
                </c:pt>
                <c:pt idx="6" formatCode="0">
                  <c:v>956.57381943130997</c:v>
                </c:pt>
                <c:pt idx="7" formatCode="0">
                  <c:v>975.51377450807684</c:v>
                </c:pt>
                <c:pt idx="8" formatCode="0">
                  <c:v>1001.2952009753244</c:v>
                </c:pt>
                <c:pt idx="9" formatCode="0">
                  <c:v>1035.2194145517499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1176.0846674943368</c:v>
                </c:pt>
                <c:pt idx="13" formatCode="0">
                  <c:v>1221.0893604692285</c:v>
                </c:pt>
                <c:pt idx="14" formatCode="0">
                  <c:v>1258.3698430805293</c:v>
                </c:pt>
                <c:pt idx="15" formatCode="0">
                  <c:v>1278.9229246198011</c:v>
                </c:pt>
                <c:pt idx="16" formatCode="0">
                  <c:v>1279.5923512607492</c:v>
                </c:pt>
                <c:pt idx="17" formatCode="0">
                  <c:v>1262.1925427016315</c:v>
                </c:pt>
                <c:pt idx="18" formatCode="0">
                  <c:v>1234.719753913118</c:v>
                </c:pt>
                <c:pt idx="19" formatCode="0">
                  <c:v>1199.8109608873117</c:v>
                </c:pt>
                <c:pt idx="20" formatCode="0">
                  <c:v>1165.0105517224295</c:v>
                </c:pt>
                <c:pt idx="21" formatCode="0">
                  <c:v>1136.2704114886862</c:v>
                </c:pt>
                <c:pt idx="22" formatCode="0">
                  <c:v>1115.0710006769655</c:v>
                </c:pt>
                <c:pt idx="23" formatCode="0">
                  <c:v>1103.2274899035322</c:v>
                </c:pt>
                <c:pt idx="24" formatCode="0">
                  <c:v>1098.8120095783781</c:v>
                </c:pt>
                <c:pt idx="25" formatCode="0">
                  <c:v>1098.9882446617839</c:v>
                </c:pt>
                <c:pt idx="26" formatCode="0">
                  <c:v>1102.5561708001119</c:v>
                </c:pt>
                <c:pt idx="27" formatCode="0">
                  <c:v>1108.5696537807898</c:v>
                </c:pt>
                <c:pt idx="28" formatCode="0">
                  <c:v>1114.85320543681</c:v>
                </c:pt>
                <c:pt idx="29" formatCode="0">
                  <c:v>1122.5347222960872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601600"/>
        <c:axId val="94603136"/>
      </c:scatterChart>
      <c:valAx>
        <c:axId val="94601600"/>
        <c:scaling>
          <c:orientation val="minMax"/>
        </c:scaling>
        <c:axPos val="b"/>
        <c:numFmt formatCode="General" sourceLinked="1"/>
        <c:tickLblPos val="nextTo"/>
        <c:crossAx val="94603136"/>
        <c:crosses val="autoZero"/>
        <c:crossBetween val="midCat"/>
      </c:valAx>
      <c:valAx>
        <c:axId val="94603136"/>
        <c:scaling>
          <c:orientation val="minMax"/>
        </c:scaling>
        <c:axPos val="l"/>
        <c:majorGridlines/>
        <c:numFmt formatCode="General" sourceLinked="1"/>
        <c:tickLblPos val="nextTo"/>
        <c:crossAx val="94601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</c:v>
                </c:pt>
                <c:pt idx="1">
                  <c:v>823</c:v>
                </c:pt>
                <c:pt idx="2">
                  <c:v>890</c:v>
                </c:pt>
                <c:pt idx="3">
                  <c:v>897</c:v>
                </c:pt>
                <c:pt idx="4">
                  <c:v>946</c:v>
                </c:pt>
                <c:pt idx="5">
                  <c:v>1010</c:v>
                </c:pt>
                <c:pt idx="6">
                  <c:v>1015</c:v>
                </c:pt>
                <c:pt idx="7">
                  <c:v>1060</c:v>
                </c:pt>
                <c:pt idx="8">
                  <c:v>1007</c:v>
                </c:pt>
                <c:pt idx="9">
                  <c:v>1096</c:v>
                </c:pt>
                <c:pt idx="10">
                  <c:v>1091</c:v>
                </c:pt>
                <c:pt idx="11">
                  <c:v>1130</c:v>
                </c:pt>
                <c:pt idx="12">
                  <c:v>1243</c:v>
                </c:pt>
                <c:pt idx="13">
                  <c:v>1183</c:v>
                </c:pt>
                <c:pt idx="14">
                  <c:v>1241</c:v>
                </c:pt>
                <c:pt idx="15">
                  <c:v>1273</c:v>
                </c:pt>
                <c:pt idx="16">
                  <c:v>1344</c:v>
                </c:pt>
                <c:pt idx="17">
                  <c:v>1232</c:v>
                </c:pt>
                <c:pt idx="18">
                  <c:v>1301</c:v>
                </c:pt>
                <c:pt idx="19">
                  <c:v>1218</c:v>
                </c:pt>
                <c:pt idx="20">
                  <c:v>1214</c:v>
                </c:pt>
                <c:pt idx="21">
                  <c:v>1133</c:v>
                </c:pt>
                <c:pt idx="22">
                  <c:v>1125</c:v>
                </c:pt>
                <c:pt idx="23">
                  <c:v>1120</c:v>
                </c:pt>
                <c:pt idx="24">
                  <c:v>1093</c:v>
                </c:pt>
                <c:pt idx="25">
                  <c:v>1084</c:v>
                </c:pt>
                <c:pt idx="26">
                  <c:v>1105</c:v>
                </c:pt>
                <c:pt idx="27">
                  <c:v>1116</c:v>
                </c:pt>
                <c:pt idx="28">
                  <c:v>1062</c:v>
                </c:pt>
                <c:pt idx="29">
                  <c:v>1004</c:v>
                </c:pt>
                <c:pt idx="30">
                  <c:v>1115</c:v>
                </c:pt>
                <c:pt idx="31">
                  <c:v>993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941.90887003193723</c:v>
                </c:pt>
                <c:pt idx="4" formatCode="0">
                  <c:v>954.2871259350286</c:v>
                </c:pt>
                <c:pt idx="5" formatCode="0">
                  <c:v>969.11574271306677</c:v>
                </c:pt>
                <c:pt idx="6" formatCode="0">
                  <c:v>988.99923263989319</c:v>
                </c:pt>
                <c:pt idx="7" formatCode="0">
                  <c:v>1014.3869120328613</c:v>
                </c:pt>
                <c:pt idx="8" formatCode="0">
                  <c:v>1045.0104003897177</c:v>
                </c:pt>
                <c:pt idx="9" formatCode="0">
                  <c:v>1080.0714835971512</c:v>
                </c:pt>
                <c:pt idx="10" formatCode="0">
                  <c:v>1116.8151951282903</c:v>
                </c:pt>
                <c:pt idx="11" formatCode="0">
                  <c:v>1156.5525164621074</c:v>
                </c:pt>
                <c:pt idx="12" formatCode="0">
                  <c:v>1194.5692403919911</c:v>
                </c:pt>
                <c:pt idx="13" formatCode="0">
                  <c:v>1226.5256439358402</c:v>
                </c:pt>
                <c:pt idx="14" formatCode="0">
                  <c:v>1253.3037961853986</c:v>
                </c:pt>
                <c:pt idx="15" formatCode="0">
                  <c:v>1270.2819437790788</c:v>
                </c:pt>
                <c:pt idx="16" formatCode="0">
                  <c:v>1275.7321029290799</c:v>
                </c:pt>
                <c:pt idx="17" formatCode="0">
                  <c:v>1269.6745162627417</c:v>
                </c:pt>
                <c:pt idx="18" formatCode="0">
                  <c:v>1255.0661701883644</c:v>
                </c:pt>
                <c:pt idx="19" formatCode="0">
                  <c:v>1232.0797658947984</c:v>
                </c:pt>
                <c:pt idx="20" formatCode="0">
                  <c:v>1203.7200471796725</c:v>
                </c:pt>
                <c:pt idx="21" formatCode="0">
                  <c:v>1173.7697869411081</c:v>
                </c:pt>
                <c:pt idx="22" formatCode="0">
                  <c:v>1143.5840636773705</c:v>
                </c:pt>
                <c:pt idx="23" formatCode="0">
                  <c:v>1117.5052402903482</c:v>
                </c:pt>
                <c:pt idx="24" formatCode="0">
                  <c:v>1097.5985111781426</c:v>
                </c:pt>
                <c:pt idx="25" formatCode="0">
                  <c:v>1082.3833441575041</c:v>
                </c:pt>
                <c:pt idx="26" formatCode="0">
                  <c:v>1070.6226246252577</c:v>
                </c:pt>
                <c:pt idx="27" formatCode="0">
                  <c:v>1063.0174919695019</c:v>
                </c:pt>
                <c:pt idx="28" formatCode="0">
                  <c:v>1059.6791171821149</c:v>
                </c:pt>
                <c:pt idx="29" formatCode="0">
                  <c:v>1058.7688316152805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649344"/>
        <c:axId val="94655232"/>
      </c:scatterChart>
      <c:valAx>
        <c:axId val="94649344"/>
        <c:scaling>
          <c:orientation val="minMax"/>
        </c:scaling>
        <c:axPos val="b"/>
        <c:numFmt formatCode="General" sourceLinked="1"/>
        <c:tickLblPos val="nextTo"/>
        <c:crossAx val="94655232"/>
        <c:crosses val="autoZero"/>
        <c:crossBetween val="midCat"/>
      </c:valAx>
      <c:valAx>
        <c:axId val="94655232"/>
        <c:scaling>
          <c:orientation val="minMax"/>
        </c:scaling>
        <c:axPos val="l"/>
        <c:majorGridlines/>
        <c:numFmt formatCode="General" sourceLinked="1"/>
        <c:tickLblPos val="nextTo"/>
        <c:crossAx val="94649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</c:v>
                </c:pt>
                <c:pt idx="1">
                  <c:v>887</c:v>
                </c:pt>
                <c:pt idx="2">
                  <c:v>884</c:v>
                </c:pt>
                <c:pt idx="3">
                  <c:v>863</c:v>
                </c:pt>
                <c:pt idx="4">
                  <c:v>986</c:v>
                </c:pt>
                <c:pt idx="5">
                  <c:v>990</c:v>
                </c:pt>
                <c:pt idx="6">
                  <c:v>985</c:v>
                </c:pt>
                <c:pt idx="7">
                  <c:v>1038</c:v>
                </c:pt>
                <c:pt idx="8">
                  <c:v>1045</c:v>
                </c:pt>
                <c:pt idx="9">
                  <c:v>1107</c:v>
                </c:pt>
                <c:pt idx="10">
                  <c:v>1047</c:v>
                </c:pt>
                <c:pt idx="11">
                  <c:v>1132</c:v>
                </c:pt>
                <c:pt idx="12">
                  <c:v>1162</c:v>
                </c:pt>
                <c:pt idx="13">
                  <c:v>1214</c:v>
                </c:pt>
                <c:pt idx="14">
                  <c:v>1248</c:v>
                </c:pt>
                <c:pt idx="15">
                  <c:v>1287</c:v>
                </c:pt>
                <c:pt idx="16">
                  <c:v>1276</c:v>
                </c:pt>
                <c:pt idx="17">
                  <c:v>1266</c:v>
                </c:pt>
                <c:pt idx="18">
                  <c:v>1261</c:v>
                </c:pt>
                <c:pt idx="19">
                  <c:v>1161</c:v>
                </c:pt>
                <c:pt idx="20">
                  <c:v>1152</c:v>
                </c:pt>
                <c:pt idx="21">
                  <c:v>1136</c:v>
                </c:pt>
                <c:pt idx="22">
                  <c:v>1146</c:v>
                </c:pt>
                <c:pt idx="23">
                  <c:v>1136</c:v>
                </c:pt>
                <c:pt idx="24">
                  <c:v>1047</c:v>
                </c:pt>
                <c:pt idx="25">
                  <c:v>1138</c:v>
                </c:pt>
                <c:pt idx="26">
                  <c:v>1092</c:v>
                </c:pt>
                <c:pt idx="27">
                  <c:v>1115</c:v>
                </c:pt>
                <c:pt idx="28">
                  <c:v>1104</c:v>
                </c:pt>
                <c:pt idx="29">
                  <c:v>1028</c:v>
                </c:pt>
                <c:pt idx="30">
                  <c:v>1044</c:v>
                </c:pt>
                <c:pt idx="31">
                  <c:v>1123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991.28572830792973</c:v>
                </c:pt>
                <c:pt idx="5" formatCode="0">
                  <c:v>997.37205766195166</c:v>
                </c:pt>
                <c:pt idx="6" formatCode="0">
                  <c:v>1005.9354955938915</c:v>
                </c:pt>
                <c:pt idx="7" formatCode="0">
                  <c:v>1018.3572989044585</c:v>
                </c:pt>
                <c:pt idx="8" formatCode="0">
                  <c:v>1036.223830947665</c:v>
                </c:pt>
                <c:pt idx="9" formatCode="0">
                  <c:v>1060.9511392730687</c:v>
                </c:pt>
                <c:pt idx="10" formatCode="0">
                  <c:v>1091.8864812566424</c:v>
                </c:pt>
                <c:pt idx="11" formatCode="0">
                  <c:v>1131.0340165936918</c:v>
                </c:pt>
                <c:pt idx="12" formatCode="0">
                  <c:v>1173.7291209835794</c:v>
                </c:pt>
                <c:pt idx="13" formatCode="0">
                  <c:v>1213.132127357514</c:v>
                </c:pt>
                <c:pt idx="14" formatCode="0">
                  <c:v>1247.8768103719181</c:v>
                </c:pt>
                <c:pt idx="15" formatCode="0">
                  <c:v>1269.4541999413184</c:v>
                </c:pt>
                <c:pt idx="16" formatCode="0">
                  <c:v>1273.7978503159866</c:v>
                </c:pt>
                <c:pt idx="17" formatCode="0">
                  <c:v>1261.0830735760364</c:v>
                </c:pt>
                <c:pt idx="18" formatCode="0">
                  <c:v>1237.4276425928681</c:v>
                </c:pt>
                <c:pt idx="19" formatCode="0">
                  <c:v>1204.961605856244</c:v>
                </c:pt>
                <c:pt idx="20" formatCode="0">
                  <c:v>1170.4368214822753</c:v>
                </c:pt>
                <c:pt idx="21" formatCode="0">
                  <c:v>1139.9266290737496</c:v>
                </c:pt>
                <c:pt idx="22" formatCode="0">
                  <c:v>1115.3272461324459</c:v>
                </c:pt>
                <c:pt idx="23" formatCode="0">
                  <c:v>1099.3555105438211</c:v>
                </c:pt>
                <c:pt idx="24" formatCode="0">
                  <c:v>1090.9105280012861</c:v>
                </c:pt>
                <c:pt idx="25" formatCode="0">
                  <c:v>1087.1895670698407</c:v>
                </c:pt>
                <c:pt idx="26" formatCode="0">
                  <c:v>1086.709419800145</c:v>
                </c:pt>
                <c:pt idx="27" formatCode="0">
                  <c:v>1088.6758271059173</c:v>
                </c:pt>
                <c:pt idx="28" formatCode="0">
                  <c:v>1091.5560379645251</c:v>
                </c:pt>
                <c:pt idx="29" formatCode="0">
                  <c:v>1095.4784255388756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717824"/>
        <c:axId val="94719360"/>
      </c:scatterChart>
      <c:valAx>
        <c:axId val="94717824"/>
        <c:scaling>
          <c:orientation val="minMax"/>
        </c:scaling>
        <c:axPos val="b"/>
        <c:numFmt formatCode="General" sourceLinked="1"/>
        <c:tickLblPos val="nextTo"/>
        <c:crossAx val="94719360"/>
        <c:crosses val="autoZero"/>
        <c:crossBetween val="midCat"/>
      </c:valAx>
      <c:valAx>
        <c:axId val="94719360"/>
        <c:scaling>
          <c:orientation val="minMax"/>
        </c:scaling>
        <c:axPos val="l"/>
        <c:majorGridlines/>
        <c:numFmt formatCode="General" sourceLinked="1"/>
        <c:tickLblPos val="nextTo"/>
        <c:crossAx val="94717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</c:v>
                </c:pt>
                <c:pt idx="1">
                  <c:v>913</c:v>
                </c:pt>
                <c:pt idx="2">
                  <c:v>967</c:v>
                </c:pt>
                <c:pt idx="3">
                  <c:v>977</c:v>
                </c:pt>
                <c:pt idx="4">
                  <c:v>966</c:v>
                </c:pt>
                <c:pt idx="5">
                  <c:v>1038</c:v>
                </c:pt>
                <c:pt idx="6">
                  <c:v>983</c:v>
                </c:pt>
                <c:pt idx="7">
                  <c:v>1045</c:v>
                </c:pt>
                <c:pt idx="8">
                  <c:v>1041</c:v>
                </c:pt>
                <c:pt idx="9">
                  <c:v>1017</c:v>
                </c:pt>
                <c:pt idx="10">
                  <c:v>1119</c:v>
                </c:pt>
                <c:pt idx="11">
                  <c:v>1069</c:v>
                </c:pt>
                <c:pt idx="12">
                  <c:v>1201</c:v>
                </c:pt>
                <c:pt idx="13">
                  <c:v>1215</c:v>
                </c:pt>
                <c:pt idx="14">
                  <c:v>1209</c:v>
                </c:pt>
                <c:pt idx="15">
                  <c:v>1246</c:v>
                </c:pt>
                <c:pt idx="16">
                  <c:v>1268</c:v>
                </c:pt>
                <c:pt idx="17">
                  <c:v>1293</c:v>
                </c:pt>
                <c:pt idx="18">
                  <c:v>1215</c:v>
                </c:pt>
                <c:pt idx="19">
                  <c:v>1181</c:v>
                </c:pt>
                <c:pt idx="20">
                  <c:v>1220</c:v>
                </c:pt>
                <c:pt idx="21">
                  <c:v>1137</c:v>
                </c:pt>
                <c:pt idx="22">
                  <c:v>1114</c:v>
                </c:pt>
                <c:pt idx="23">
                  <c:v>1092</c:v>
                </c:pt>
                <c:pt idx="24">
                  <c:v>1121</c:v>
                </c:pt>
                <c:pt idx="25">
                  <c:v>1159</c:v>
                </c:pt>
                <c:pt idx="26">
                  <c:v>1096</c:v>
                </c:pt>
                <c:pt idx="27">
                  <c:v>1097</c:v>
                </c:pt>
                <c:pt idx="28">
                  <c:v>1092</c:v>
                </c:pt>
                <c:pt idx="29">
                  <c:v>1093</c:v>
                </c:pt>
                <c:pt idx="30">
                  <c:v>1069</c:v>
                </c:pt>
                <c:pt idx="31">
                  <c:v>1096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993.00509514925022</c:v>
                </c:pt>
                <c:pt idx="5" formatCode="0">
                  <c:v>999.02786717999948</c:v>
                </c:pt>
                <c:pt idx="6" formatCode="0">
                  <c:v>1006.9688786421383</c:v>
                </c:pt>
                <c:pt idx="7" formatCode="0">
                  <c:v>1017.9516566492902</c:v>
                </c:pt>
                <c:pt idx="8" formatCode="0">
                  <c:v>1033.4516372117971</c:v>
                </c:pt>
                <c:pt idx="9" formatCode="0">
                  <c:v>1055.0171650179363</c:v>
                </c:pt>
                <c:pt idx="10" formatCode="0">
                  <c:v>1082.5333879193829</c:v>
                </c:pt>
                <c:pt idx="11" formatCode="0">
                  <c:v>1118.3378623419499</c:v>
                </c:pt>
                <c:pt idx="12" formatCode="0">
                  <c:v>1158.7064803848909</c:v>
                </c:pt>
                <c:pt idx="13" formatCode="0">
                  <c:v>1197.371050470937</c:v>
                </c:pt>
                <c:pt idx="14" formatCode="0">
                  <c:v>1233.1299328516113</c:v>
                </c:pt>
                <c:pt idx="15" formatCode="0">
                  <c:v>1257.3842202196022</c:v>
                </c:pt>
                <c:pt idx="16" formatCode="0">
                  <c:v>1265.4671924261618</c:v>
                </c:pt>
                <c:pt idx="17" formatCode="0">
                  <c:v>1256.8183154598998</c:v>
                </c:pt>
                <c:pt idx="18" formatCode="0">
                  <c:v>1236.7690186973859</c:v>
                </c:pt>
                <c:pt idx="19" formatCode="0">
                  <c:v>1207.7615854262669</c:v>
                </c:pt>
                <c:pt idx="20" formatCode="0">
                  <c:v>1176.3170628519888</c:v>
                </c:pt>
                <c:pt idx="21" formatCode="0">
                  <c:v>1148.4941004790498</c:v>
                </c:pt>
                <c:pt idx="22" formatCode="0">
                  <c:v>1126.3830397040394</c:v>
                </c:pt>
                <c:pt idx="23" formatCode="0">
                  <c:v>1112.5458725912981</c:v>
                </c:pt>
                <c:pt idx="24" formatCode="0">
                  <c:v>1105.8063196531671</c:v>
                </c:pt>
                <c:pt idx="25" formatCode="0">
                  <c:v>1103.5112317514311</c:v>
                </c:pt>
                <c:pt idx="26" formatCode="0">
                  <c:v>1104.3248921239876</c:v>
                </c:pt>
                <c:pt idx="27" formatCode="0">
                  <c:v>1107.4222840533178</c:v>
                </c:pt>
                <c:pt idx="28" formatCode="0">
                  <c:v>1111.1535384649046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749440"/>
        <c:axId val="94750976"/>
      </c:scatterChart>
      <c:valAx>
        <c:axId val="94749440"/>
        <c:scaling>
          <c:orientation val="minMax"/>
        </c:scaling>
        <c:axPos val="b"/>
        <c:numFmt formatCode="General" sourceLinked="1"/>
        <c:tickLblPos val="nextTo"/>
        <c:crossAx val="94750976"/>
        <c:crosses val="autoZero"/>
        <c:crossBetween val="midCat"/>
      </c:valAx>
      <c:valAx>
        <c:axId val="94750976"/>
        <c:scaling>
          <c:orientation val="minMax"/>
        </c:scaling>
        <c:axPos val="l"/>
        <c:majorGridlines/>
        <c:numFmt formatCode="General" sourceLinked="1"/>
        <c:tickLblPos val="nextTo"/>
        <c:crossAx val="94749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</c:v>
                </c:pt>
                <c:pt idx="1">
                  <c:v>1004</c:v>
                </c:pt>
                <c:pt idx="2">
                  <c:v>936</c:v>
                </c:pt>
                <c:pt idx="3">
                  <c:v>968</c:v>
                </c:pt>
                <c:pt idx="4">
                  <c:v>949</c:v>
                </c:pt>
                <c:pt idx="5">
                  <c:v>978</c:v>
                </c:pt>
                <c:pt idx="6">
                  <c:v>992</c:v>
                </c:pt>
                <c:pt idx="7">
                  <c:v>1087</c:v>
                </c:pt>
                <c:pt idx="8">
                  <c:v>985</c:v>
                </c:pt>
                <c:pt idx="9">
                  <c:v>1068</c:v>
                </c:pt>
                <c:pt idx="10">
                  <c:v>1066</c:v>
                </c:pt>
                <c:pt idx="11">
                  <c:v>1124</c:v>
                </c:pt>
                <c:pt idx="12">
                  <c:v>1187</c:v>
                </c:pt>
                <c:pt idx="13">
                  <c:v>1179</c:v>
                </c:pt>
                <c:pt idx="14">
                  <c:v>1253</c:v>
                </c:pt>
                <c:pt idx="15">
                  <c:v>1284</c:v>
                </c:pt>
                <c:pt idx="16">
                  <c:v>1258</c:v>
                </c:pt>
                <c:pt idx="17">
                  <c:v>1299</c:v>
                </c:pt>
                <c:pt idx="18">
                  <c:v>1260</c:v>
                </c:pt>
                <c:pt idx="19">
                  <c:v>1186</c:v>
                </c:pt>
                <c:pt idx="20">
                  <c:v>1128</c:v>
                </c:pt>
                <c:pt idx="21">
                  <c:v>1153</c:v>
                </c:pt>
                <c:pt idx="22">
                  <c:v>1150</c:v>
                </c:pt>
                <c:pt idx="23">
                  <c:v>1083</c:v>
                </c:pt>
                <c:pt idx="24">
                  <c:v>1069</c:v>
                </c:pt>
                <c:pt idx="25">
                  <c:v>1072</c:v>
                </c:pt>
                <c:pt idx="26">
                  <c:v>1062</c:v>
                </c:pt>
                <c:pt idx="27">
                  <c:v>1055</c:v>
                </c:pt>
                <c:pt idx="28">
                  <c:v>1083</c:v>
                </c:pt>
                <c:pt idx="29">
                  <c:v>1014</c:v>
                </c:pt>
                <c:pt idx="30">
                  <c:v>1047</c:v>
                </c:pt>
                <c:pt idx="31">
                  <c:v>1064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976.51122040130076</c:v>
                </c:pt>
                <c:pt idx="5" formatCode="0">
                  <c:v>982.85067239547743</c:v>
                </c:pt>
                <c:pt idx="6" formatCode="0">
                  <c:v>991.97057636907732</c:v>
                </c:pt>
                <c:pt idx="7" formatCode="0">
                  <c:v>1005.3271849943642</c:v>
                </c:pt>
                <c:pt idx="8" formatCode="0">
                  <c:v>1024.4973743341122</c:v>
                </c:pt>
                <c:pt idx="9" formatCode="0">
                  <c:v>1050.8084014915316</c:v>
                </c:pt>
                <c:pt idx="10" formatCode="0">
                  <c:v>1083.4173417272468</c:v>
                </c:pt>
                <c:pt idx="11" formatCode="0">
                  <c:v>1124.3736200816661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1270.7039491562687</c:v>
                </c:pt>
                <c:pt idx="16" formatCode="0">
                  <c:v>1277.1467281597093</c:v>
                </c:pt>
                <c:pt idx="17" formatCode="0">
                  <c:v>1265.9087411904713</c:v>
                </c:pt>
                <c:pt idx="18" formatCode="0">
                  <c:v>1242.6111453091073</c:v>
                </c:pt>
                <c:pt idx="19" formatCode="0">
                  <c:v>1209.1258091133991</c:v>
                </c:pt>
                <c:pt idx="20" formatCode="0">
                  <c:v>1172.0568133737827</c:v>
                </c:pt>
                <c:pt idx="21" formatCode="0">
                  <c:v>1137.8764359552397</c:v>
                </c:pt>
                <c:pt idx="22" formatCode="0">
                  <c:v>1108.8788475875065</c:v>
                </c:pt>
                <c:pt idx="23" formatCode="0">
                  <c:v>1088.7355566124183</c:v>
                </c:pt>
                <c:pt idx="24" formatCode="0">
                  <c:v>1076.9731392362592</c:v>
                </c:pt>
                <c:pt idx="25" formatCode="0">
                  <c:v>1070.6762795491279</c:v>
                </c:pt>
                <c:pt idx="26" formatCode="0">
                  <c:v>1068.1657032471151</c:v>
                </c:pt>
                <c:pt idx="27" formatCode="0">
                  <c:v>1068.7109753202999</c:v>
                </c:pt>
                <c:pt idx="28" formatCode="0">
                  <c:v>1070.7810203028453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555520"/>
        <c:axId val="94561408"/>
      </c:scatterChart>
      <c:valAx>
        <c:axId val="94555520"/>
        <c:scaling>
          <c:orientation val="minMax"/>
        </c:scaling>
        <c:axPos val="b"/>
        <c:numFmt formatCode="General" sourceLinked="1"/>
        <c:tickLblPos val="nextTo"/>
        <c:crossAx val="94561408"/>
        <c:crosses val="autoZero"/>
        <c:crossBetween val="midCat"/>
      </c:valAx>
      <c:valAx>
        <c:axId val="94561408"/>
        <c:scaling>
          <c:orientation val="minMax"/>
        </c:scaling>
        <c:axPos val="l"/>
        <c:majorGridlines/>
        <c:numFmt formatCode="General" sourceLinked="1"/>
        <c:tickLblPos val="nextTo"/>
        <c:crossAx val="94555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861568"/>
        <c:axId val="94871552"/>
      </c:scatterChart>
      <c:valAx>
        <c:axId val="94861568"/>
        <c:scaling>
          <c:orientation val="minMax"/>
        </c:scaling>
        <c:axPos val="b"/>
        <c:numFmt formatCode="General" sourceLinked="1"/>
        <c:tickLblPos val="nextTo"/>
        <c:crossAx val="94871552"/>
        <c:crosses val="autoZero"/>
        <c:crossBetween val="midCat"/>
      </c:valAx>
      <c:valAx>
        <c:axId val="94871552"/>
        <c:scaling>
          <c:orientation val="minMax"/>
        </c:scaling>
        <c:axPos val="l"/>
        <c:majorGridlines/>
        <c:numFmt formatCode="General" sourceLinked="1"/>
        <c:tickLblPos val="nextTo"/>
        <c:crossAx val="94861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</c:v>
                </c:pt>
                <c:pt idx="1">
                  <c:v>509</c:v>
                </c:pt>
                <c:pt idx="2">
                  <c:v>552</c:v>
                </c:pt>
                <c:pt idx="3">
                  <c:v>543</c:v>
                </c:pt>
                <c:pt idx="4">
                  <c:v>568</c:v>
                </c:pt>
                <c:pt idx="5">
                  <c:v>583</c:v>
                </c:pt>
                <c:pt idx="6">
                  <c:v>597</c:v>
                </c:pt>
                <c:pt idx="7">
                  <c:v>634</c:v>
                </c:pt>
                <c:pt idx="8">
                  <c:v>655</c:v>
                </c:pt>
                <c:pt idx="9">
                  <c:v>646</c:v>
                </c:pt>
                <c:pt idx="10">
                  <c:v>619</c:v>
                </c:pt>
                <c:pt idx="11">
                  <c:v>695</c:v>
                </c:pt>
                <c:pt idx="12">
                  <c:v>677</c:v>
                </c:pt>
                <c:pt idx="13">
                  <c:v>771</c:v>
                </c:pt>
                <c:pt idx="14">
                  <c:v>775</c:v>
                </c:pt>
                <c:pt idx="15">
                  <c:v>805</c:v>
                </c:pt>
                <c:pt idx="16">
                  <c:v>912</c:v>
                </c:pt>
                <c:pt idx="17">
                  <c:v>850</c:v>
                </c:pt>
                <c:pt idx="18">
                  <c:v>843</c:v>
                </c:pt>
                <c:pt idx="19">
                  <c:v>812</c:v>
                </c:pt>
                <c:pt idx="20">
                  <c:v>836</c:v>
                </c:pt>
                <c:pt idx="21">
                  <c:v>741</c:v>
                </c:pt>
                <c:pt idx="22">
                  <c:v>743</c:v>
                </c:pt>
                <c:pt idx="23">
                  <c:v>695</c:v>
                </c:pt>
                <c:pt idx="24">
                  <c:v>704</c:v>
                </c:pt>
                <c:pt idx="25">
                  <c:v>657</c:v>
                </c:pt>
                <c:pt idx="26">
                  <c:v>704</c:v>
                </c:pt>
                <c:pt idx="27">
                  <c:v>713</c:v>
                </c:pt>
                <c:pt idx="28">
                  <c:v>655</c:v>
                </c:pt>
                <c:pt idx="29">
                  <c:v>725</c:v>
                </c:pt>
                <c:pt idx="30">
                  <c:v>659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569.08537184376405</c:v>
                </c:pt>
                <c:pt idx="3" formatCode="0">
                  <c:v>573.56035358398719</c:v>
                </c:pt>
                <c:pt idx="4" formatCode="0">
                  <c:v>578.24418373613764</c:v>
                </c:pt>
                <c:pt idx="5" formatCode="0">
                  <c:v>583.09897318627895</c:v>
                </c:pt>
                <c:pt idx="6" formatCode="0">
                  <c:v>589.18900165619129</c:v>
                </c:pt>
                <c:pt idx="7" formatCode="0">
                  <c:v>597.2734650799008</c:v>
                </c:pt>
                <c:pt idx="8" formatCode="0">
                  <c:v>608.54240165980536</c:v>
                </c:pt>
                <c:pt idx="9" formatCode="0">
                  <c:v>624.54707940352876</c:v>
                </c:pt>
                <c:pt idx="10" formatCode="0">
                  <c:v>645.93395867631659</c:v>
                </c:pt>
                <c:pt idx="11" formatCode="0">
                  <c:v>675.69380371791431</c:v>
                </c:pt>
                <c:pt idx="12" formatCode="0">
                  <c:v>712.30501505355733</c:v>
                </c:pt>
                <c:pt idx="13" formatCode="0">
                  <c:v>751.31937560286769</c:v>
                </c:pt>
                <c:pt idx="14" formatCode="0">
                  <c:v>792.99154827422694</c:v>
                </c:pt>
                <c:pt idx="15" formatCode="0">
                  <c:v>828.9283889495631</c:v>
                </c:pt>
                <c:pt idx="16" formatCode="0">
                  <c:v>852.44701121361402</c:v>
                </c:pt>
                <c:pt idx="17" formatCode="0">
                  <c:v>859.38546103877047</c:v>
                </c:pt>
                <c:pt idx="18" formatCode="0">
                  <c:v>850.78698284822553</c:v>
                </c:pt>
                <c:pt idx="19" formatCode="0">
                  <c:v>828.51492349114267</c:v>
                </c:pt>
                <c:pt idx="20" formatCode="0">
                  <c:v>797.36944693069165</c:v>
                </c:pt>
                <c:pt idx="21" formatCode="0">
                  <c:v>764.35789002825175</c:v>
                </c:pt>
                <c:pt idx="22" formatCode="0">
                  <c:v>733.38398881296087</c:v>
                </c:pt>
                <c:pt idx="23" formatCode="0">
                  <c:v>710.04632028018136</c:v>
                </c:pt>
                <c:pt idx="24" formatCode="0">
                  <c:v>695.41847509933757</c:v>
                </c:pt>
                <c:pt idx="25" formatCode="0">
                  <c:v>686.94207622471765</c:v>
                </c:pt>
                <c:pt idx="26" formatCode="0">
                  <c:v>682.92654210270155</c:v>
                </c:pt>
                <c:pt idx="27" formatCode="0">
                  <c:v>682.71493803501176</c:v>
                </c:pt>
                <c:pt idx="28" formatCode="0">
                  <c:v>684.60688776464804</c:v>
                </c:pt>
                <c:pt idx="29" formatCode="0">
                  <c:v>688.04058131042359</c:v>
                </c:pt>
                <c:pt idx="30" formatCode="0">
                  <c:v>691.90890678394305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6945664"/>
        <c:axId val="76946816"/>
      </c:scatterChart>
      <c:valAx>
        <c:axId val="76945664"/>
        <c:scaling>
          <c:orientation val="minMax"/>
        </c:scaling>
        <c:axPos val="b"/>
        <c:numFmt formatCode="General" sourceLinked="1"/>
        <c:tickLblPos val="nextTo"/>
        <c:crossAx val="76946816"/>
        <c:crosses val="autoZero"/>
        <c:crossBetween val="midCat"/>
      </c:valAx>
      <c:valAx>
        <c:axId val="76946816"/>
        <c:scaling>
          <c:orientation val="minMax"/>
        </c:scaling>
        <c:axPos val="l"/>
        <c:majorGridlines/>
        <c:numFmt formatCode="General" sourceLinked="1"/>
        <c:tickLblPos val="nextTo"/>
        <c:crossAx val="76945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</c:v>
                </c:pt>
                <c:pt idx="1">
                  <c:v>523</c:v>
                </c:pt>
                <c:pt idx="2">
                  <c:v>553</c:v>
                </c:pt>
                <c:pt idx="3">
                  <c:v>537</c:v>
                </c:pt>
                <c:pt idx="4">
                  <c:v>565</c:v>
                </c:pt>
                <c:pt idx="5">
                  <c:v>587</c:v>
                </c:pt>
                <c:pt idx="6">
                  <c:v>611</c:v>
                </c:pt>
                <c:pt idx="7">
                  <c:v>594</c:v>
                </c:pt>
                <c:pt idx="8">
                  <c:v>671</c:v>
                </c:pt>
                <c:pt idx="9">
                  <c:v>652</c:v>
                </c:pt>
                <c:pt idx="10">
                  <c:v>676</c:v>
                </c:pt>
                <c:pt idx="11">
                  <c:v>686</c:v>
                </c:pt>
                <c:pt idx="12">
                  <c:v>698</c:v>
                </c:pt>
                <c:pt idx="13">
                  <c:v>824</c:v>
                </c:pt>
                <c:pt idx="14">
                  <c:v>842</c:v>
                </c:pt>
                <c:pt idx="15">
                  <c:v>895</c:v>
                </c:pt>
                <c:pt idx="16">
                  <c:v>888</c:v>
                </c:pt>
                <c:pt idx="17">
                  <c:v>810</c:v>
                </c:pt>
                <c:pt idx="18">
                  <c:v>773</c:v>
                </c:pt>
                <c:pt idx="19">
                  <c:v>774</c:v>
                </c:pt>
                <c:pt idx="20">
                  <c:v>753</c:v>
                </c:pt>
                <c:pt idx="21">
                  <c:v>704</c:v>
                </c:pt>
                <c:pt idx="22">
                  <c:v>690</c:v>
                </c:pt>
                <c:pt idx="23">
                  <c:v>699</c:v>
                </c:pt>
                <c:pt idx="24">
                  <c:v>688</c:v>
                </c:pt>
                <c:pt idx="25">
                  <c:v>673</c:v>
                </c:pt>
                <c:pt idx="26">
                  <c:v>673</c:v>
                </c:pt>
                <c:pt idx="27">
                  <c:v>642</c:v>
                </c:pt>
                <c:pt idx="28">
                  <c:v>671</c:v>
                </c:pt>
                <c:pt idx="29">
                  <c:v>674</c:v>
                </c:pt>
                <c:pt idx="30">
                  <c:v>614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589.98626253197085</c:v>
                </c:pt>
                <c:pt idx="5" formatCode="0">
                  <c:v>594.2086419440368</c:v>
                </c:pt>
                <c:pt idx="6" formatCode="0">
                  <c:v>599.81055262215193</c:v>
                </c:pt>
                <c:pt idx="7" formatCode="0">
                  <c:v>607.97778196884326</c:v>
                </c:pt>
                <c:pt idx="8" formatCode="0">
                  <c:v>620.6222001648797</c:v>
                </c:pt>
                <c:pt idx="9" formatCode="0">
                  <c:v>640.16087732094513</c:v>
                </c:pt>
                <c:pt idx="10" formatCode="0">
                  <c:v>667.54837115074804</c:v>
                </c:pt>
                <c:pt idx="11" formatCode="0">
                  <c:v>705.98308777156547</c:v>
                </c:pt>
                <c:pt idx="12" formatCode="0">
                  <c:v>751.61335550739739</c:v>
                </c:pt>
                <c:pt idx="13" formatCode="0">
                  <c:v>796.19414981416833</c:v>
                </c:pt>
                <c:pt idx="14" formatCode="0">
                  <c:v>836.42191556781381</c:v>
                </c:pt>
                <c:pt idx="15" formatCode="0">
                  <c:v>860.30592221825759</c:v>
                </c:pt>
                <c:pt idx="16" formatCode="0">
                  <c:v>861.78657144989108</c:v>
                </c:pt>
                <c:pt idx="17" formatCode="0">
                  <c:v>841.79385376623918</c:v>
                </c:pt>
                <c:pt idx="18" formatCode="0">
                  <c:v>810.00525499220066</c:v>
                </c:pt>
                <c:pt idx="19" formatCode="0">
                  <c:v>770.56068080687078</c:v>
                </c:pt>
                <c:pt idx="20" formatCode="0">
                  <c:v>733.03474033693783</c:v>
                </c:pt>
                <c:pt idx="21" formatCode="0">
                  <c:v>704.01273875481104</c:v>
                </c:pt>
                <c:pt idx="22" formatCode="0">
                  <c:v>684.26720129831597</c:v>
                </c:pt>
                <c:pt idx="23" formatCode="0">
                  <c:v>674.15269250217671</c:v>
                </c:pt>
                <c:pt idx="24" formatCode="0">
                  <c:v>670.59216750061933</c:v>
                </c:pt>
                <c:pt idx="25" formatCode="0">
                  <c:v>670.47897000271291</c:v>
                </c:pt>
                <c:pt idx="26" formatCode="0">
                  <c:v>672.46227197515395</c:v>
                </c:pt>
                <c:pt idx="27" formatCode="0">
                  <c:v>675.69111278176456</c:v>
                </c:pt>
                <c:pt idx="28" formatCode="0">
                  <c:v>678.92377059370688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897280"/>
        <c:axId val="94898816"/>
      </c:scatterChart>
      <c:valAx>
        <c:axId val="94897280"/>
        <c:scaling>
          <c:orientation val="minMax"/>
        </c:scaling>
        <c:axPos val="b"/>
        <c:numFmt formatCode="General" sourceLinked="1"/>
        <c:tickLblPos val="nextTo"/>
        <c:crossAx val="94898816"/>
        <c:crosses val="autoZero"/>
        <c:crossBetween val="midCat"/>
      </c:valAx>
      <c:valAx>
        <c:axId val="94898816"/>
        <c:scaling>
          <c:orientation val="minMax"/>
        </c:scaling>
        <c:axPos val="l"/>
        <c:majorGridlines/>
        <c:numFmt formatCode="General" sourceLinked="1"/>
        <c:tickLblPos val="nextTo"/>
        <c:crossAx val="94897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</c:v>
                </c:pt>
                <c:pt idx="1">
                  <c:v>551</c:v>
                </c:pt>
                <c:pt idx="2">
                  <c:v>557</c:v>
                </c:pt>
                <c:pt idx="3">
                  <c:v>543</c:v>
                </c:pt>
                <c:pt idx="4">
                  <c:v>598</c:v>
                </c:pt>
                <c:pt idx="5">
                  <c:v>595</c:v>
                </c:pt>
                <c:pt idx="6">
                  <c:v>619</c:v>
                </c:pt>
                <c:pt idx="7">
                  <c:v>588</c:v>
                </c:pt>
                <c:pt idx="8">
                  <c:v>643</c:v>
                </c:pt>
                <c:pt idx="9">
                  <c:v>617</c:v>
                </c:pt>
                <c:pt idx="10">
                  <c:v>628</c:v>
                </c:pt>
                <c:pt idx="11">
                  <c:v>644</c:v>
                </c:pt>
                <c:pt idx="12">
                  <c:v>705</c:v>
                </c:pt>
                <c:pt idx="13">
                  <c:v>762</c:v>
                </c:pt>
                <c:pt idx="14">
                  <c:v>790</c:v>
                </c:pt>
                <c:pt idx="15">
                  <c:v>826</c:v>
                </c:pt>
                <c:pt idx="16">
                  <c:v>835</c:v>
                </c:pt>
                <c:pt idx="17">
                  <c:v>821</c:v>
                </c:pt>
                <c:pt idx="18">
                  <c:v>835</c:v>
                </c:pt>
                <c:pt idx="19">
                  <c:v>869</c:v>
                </c:pt>
                <c:pt idx="20">
                  <c:v>775</c:v>
                </c:pt>
                <c:pt idx="21">
                  <c:v>712</c:v>
                </c:pt>
                <c:pt idx="22">
                  <c:v>689</c:v>
                </c:pt>
                <c:pt idx="23">
                  <c:v>717</c:v>
                </c:pt>
                <c:pt idx="24">
                  <c:v>681</c:v>
                </c:pt>
                <c:pt idx="25">
                  <c:v>700</c:v>
                </c:pt>
                <c:pt idx="26">
                  <c:v>644</c:v>
                </c:pt>
                <c:pt idx="27">
                  <c:v>637</c:v>
                </c:pt>
                <c:pt idx="28">
                  <c:v>697</c:v>
                </c:pt>
                <c:pt idx="29">
                  <c:v>634</c:v>
                </c:pt>
                <c:pt idx="30">
                  <c:v>613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595.99199192470587</c:v>
                </c:pt>
                <c:pt idx="5" formatCode="0">
                  <c:v>598.84049396600631</c:v>
                </c:pt>
                <c:pt idx="6" formatCode="0">
                  <c:v>602.43296550736397</c:v>
                </c:pt>
                <c:pt idx="7" formatCode="0">
                  <c:v>607.37857757221445</c:v>
                </c:pt>
                <c:pt idx="8" formatCode="0">
                  <c:v>614.77717710062768</c:v>
                </c:pt>
                <c:pt idx="9" formatCode="0">
                  <c:v>626.25924757447194</c:v>
                </c:pt>
                <c:pt idx="10" formatCode="0">
                  <c:v>643.00759975806102</c:v>
                </c:pt>
                <c:pt idx="11" formatCode="0">
                  <c:v>668.26664446467908</c:v>
                </c:pt>
                <c:pt idx="12" formatCode="0">
                  <c:v>701.61131306906395</c:v>
                </c:pt>
                <c:pt idx="13" formatCode="0">
                  <c:v>739.21455489756352</c:v>
                </c:pt>
                <c:pt idx="14" formatCode="0">
                  <c:v>781.21705241980214</c:v>
                </c:pt>
                <c:pt idx="15" formatCode="0">
                  <c:v>818.63120768436363</c:v>
                </c:pt>
                <c:pt idx="16" formatCode="0">
                  <c:v>843.42751972061092</c:v>
                </c:pt>
                <c:pt idx="17" formatCode="0">
                  <c:v>850.20046450735435</c:v>
                </c:pt>
                <c:pt idx="18" formatCode="0">
                  <c:v>839.75744022389824</c:v>
                </c:pt>
                <c:pt idx="19" formatCode="0">
                  <c:v>814.14431154584781</c:v>
                </c:pt>
                <c:pt idx="20" formatCode="0">
                  <c:v>779.19534429689099</c:v>
                </c:pt>
                <c:pt idx="21" formatCode="0">
                  <c:v>743.11101417094721</c:v>
                </c:pt>
                <c:pt idx="22" formatCode="0">
                  <c:v>710.3148289672481</c:v>
                </c:pt>
                <c:pt idx="23" formatCode="0">
                  <c:v>686.48853184828647</c:v>
                </c:pt>
                <c:pt idx="24" formatCode="0">
                  <c:v>672.06538134369112</c:v>
                </c:pt>
                <c:pt idx="25" formatCode="0">
                  <c:v>663.89978626353286</c:v>
                </c:pt>
                <c:pt idx="26" formatCode="0">
                  <c:v>659.93561750531171</c:v>
                </c:pt>
                <c:pt idx="27" formatCode="0">
                  <c:v>659.24870141884458</c:v>
                </c:pt>
                <c:pt idx="28" formatCode="0">
                  <c:v>660.28855537141294</c:v>
                </c:pt>
                <c:pt idx="29" formatCode="0">
                  <c:v>662.3843898442459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769152"/>
        <c:axId val="94770688"/>
      </c:scatterChart>
      <c:valAx>
        <c:axId val="94769152"/>
        <c:scaling>
          <c:orientation val="minMax"/>
        </c:scaling>
        <c:axPos val="b"/>
        <c:numFmt formatCode="General" sourceLinked="1"/>
        <c:tickLblPos val="nextTo"/>
        <c:crossAx val="94770688"/>
        <c:crosses val="autoZero"/>
        <c:crossBetween val="midCat"/>
      </c:valAx>
      <c:valAx>
        <c:axId val="94770688"/>
        <c:scaling>
          <c:orientation val="minMax"/>
        </c:scaling>
        <c:axPos val="l"/>
        <c:majorGridlines/>
        <c:numFmt formatCode="General" sourceLinked="1"/>
        <c:tickLblPos val="nextTo"/>
        <c:crossAx val="94769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</c:v>
                </c:pt>
                <c:pt idx="1">
                  <c:v>529</c:v>
                </c:pt>
                <c:pt idx="2">
                  <c:v>549</c:v>
                </c:pt>
                <c:pt idx="3">
                  <c:v>587</c:v>
                </c:pt>
                <c:pt idx="4">
                  <c:v>596</c:v>
                </c:pt>
                <c:pt idx="5">
                  <c:v>545</c:v>
                </c:pt>
                <c:pt idx="6">
                  <c:v>619</c:v>
                </c:pt>
                <c:pt idx="7">
                  <c:v>577</c:v>
                </c:pt>
                <c:pt idx="8">
                  <c:v>609</c:v>
                </c:pt>
                <c:pt idx="9">
                  <c:v>615</c:v>
                </c:pt>
                <c:pt idx="10">
                  <c:v>633</c:v>
                </c:pt>
                <c:pt idx="11">
                  <c:v>672</c:v>
                </c:pt>
                <c:pt idx="12">
                  <c:v>678</c:v>
                </c:pt>
                <c:pt idx="13">
                  <c:v>737</c:v>
                </c:pt>
                <c:pt idx="14">
                  <c:v>768</c:v>
                </c:pt>
                <c:pt idx="15">
                  <c:v>747</c:v>
                </c:pt>
                <c:pt idx="16">
                  <c:v>801</c:v>
                </c:pt>
                <c:pt idx="17">
                  <c:v>766</c:v>
                </c:pt>
                <c:pt idx="18">
                  <c:v>794</c:v>
                </c:pt>
                <c:pt idx="19">
                  <c:v>749</c:v>
                </c:pt>
                <c:pt idx="20">
                  <c:v>705</c:v>
                </c:pt>
                <c:pt idx="21">
                  <c:v>675</c:v>
                </c:pt>
                <c:pt idx="22">
                  <c:v>683</c:v>
                </c:pt>
                <c:pt idx="23">
                  <c:v>666</c:v>
                </c:pt>
                <c:pt idx="24">
                  <c:v>680</c:v>
                </c:pt>
                <c:pt idx="25">
                  <c:v>629</c:v>
                </c:pt>
                <c:pt idx="26">
                  <c:v>632</c:v>
                </c:pt>
                <c:pt idx="27">
                  <c:v>643</c:v>
                </c:pt>
                <c:pt idx="28">
                  <c:v>680</c:v>
                </c:pt>
                <c:pt idx="29">
                  <c:v>640</c:v>
                </c:pt>
                <c:pt idx="30">
                  <c:v>622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577.19377368735866</c:v>
                </c:pt>
                <c:pt idx="5" formatCode="0">
                  <c:v>580.87500506768936</c:v>
                </c:pt>
                <c:pt idx="6" formatCode="0">
                  <c:v>585.77014406377975</c:v>
                </c:pt>
                <c:pt idx="7" formatCode="0">
                  <c:v>592.68243367744901</c:v>
                </c:pt>
                <c:pt idx="8" formatCode="0">
                  <c:v>602.74849286206575</c:v>
                </c:pt>
                <c:pt idx="9" formatCode="0">
                  <c:v>617.28074207116936</c:v>
                </c:pt>
                <c:pt idx="10" formatCode="0">
                  <c:v>636.54536712820675</c:v>
                </c:pt>
                <c:pt idx="11" formatCode="0">
                  <c:v>662.62352269112466</c:v>
                </c:pt>
                <c:pt idx="12" formatCode="0">
                  <c:v>693.2814465127899</c:v>
                </c:pt>
                <c:pt idx="13" formatCode="0">
                  <c:v>723.97481773168306</c:v>
                </c:pt>
                <c:pt idx="14" formatCode="0">
                  <c:v>753.93434770576289</c:v>
                </c:pt>
                <c:pt idx="15" formatCode="0">
                  <c:v>776.09021620762292</c:v>
                </c:pt>
                <c:pt idx="16" formatCode="0">
                  <c:v>785.91838680027934</c:v>
                </c:pt>
                <c:pt idx="17" formatCode="0">
                  <c:v>781.93469830071672</c:v>
                </c:pt>
                <c:pt idx="18" formatCode="0">
                  <c:v>767.52121067134362</c:v>
                </c:pt>
                <c:pt idx="19" formatCode="0">
                  <c:v>744.53636023518936</c:v>
                </c:pt>
                <c:pt idx="20" formatCode="0">
                  <c:v>718.10088088004943</c:v>
                </c:pt>
                <c:pt idx="21" formatCode="0">
                  <c:v>693.54183037298026</c:v>
                </c:pt>
                <c:pt idx="22" formatCode="0">
                  <c:v>672.99747180011093</c:v>
                </c:pt>
                <c:pt idx="23" formatCode="0">
                  <c:v>659.2232896753784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647.17880533682978</c:v>
                </c:pt>
                <c:pt idx="27" formatCode="0">
                  <c:v>648.33212044093011</c:v>
                </c:pt>
                <c:pt idx="28" formatCode="0">
                  <c:v>650.31477538931063</c:v>
                </c:pt>
                <c:pt idx="29" formatCode="0">
                  <c:v>653.10589812594583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816896"/>
        <c:axId val="94843264"/>
      </c:scatterChart>
      <c:valAx>
        <c:axId val="94816896"/>
        <c:scaling>
          <c:orientation val="minMax"/>
        </c:scaling>
        <c:axPos val="b"/>
        <c:numFmt formatCode="General" sourceLinked="1"/>
        <c:tickLblPos val="nextTo"/>
        <c:crossAx val="94843264"/>
        <c:crosses val="autoZero"/>
        <c:crossBetween val="midCat"/>
      </c:valAx>
      <c:valAx>
        <c:axId val="94843264"/>
        <c:scaling>
          <c:orientation val="minMax"/>
        </c:scaling>
        <c:axPos val="l"/>
        <c:majorGridlines/>
        <c:numFmt formatCode="General" sourceLinked="1"/>
        <c:tickLblPos val="nextTo"/>
        <c:crossAx val="94816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</c:v>
                </c:pt>
                <c:pt idx="1">
                  <c:v>848</c:v>
                </c:pt>
                <c:pt idx="2">
                  <c:v>815</c:v>
                </c:pt>
                <c:pt idx="3">
                  <c:v>909</c:v>
                </c:pt>
                <c:pt idx="4">
                  <c:v>840</c:v>
                </c:pt>
                <c:pt idx="5">
                  <c:v>1019</c:v>
                </c:pt>
                <c:pt idx="6">
                  <c:v>948</c:v>
                </c:pt>
                <c:pt idx="7">
                  <c:v>980</c:v>
                </c:pt>
                <c:pt idx="8">
                  <c:v>1000</c:v>
                </c:pt>
                <c:pt idx="9">
                  <c:v>1090</c:v>
                </c:pt>
                <c:pt idx="10">
                  <c:v>1125</c:v>
                </c:pt>
                <c:pt idx="11">
                  <c:v>1114</c:v>
                </c:pt>
                <c:pt idx="12">
                  <c:v>1211</c:v>
                </c:pt>
                <c:pt idx="13">
                  <c:v>1247</c:v>
                </c:pt>
                <c:pt idx="14">
                  <c:v>1234</c:v>
                </c:pt>
                <c:pt idx="15">
                  <c:v>1296</c:v>
                </c:pt>
                <c:pt idx="16">
                  <c:v>1285</c:v>
                </c:pt>
                <c:pt idx="17">
                  <c:v>1183</c:v>
                </c:pt>
                <c:pt idx="18">
                  <c:v>1218</c:v>
                </c:pt>
                <c:pt idx="19">
                  <c:v>1174</c:v>
                </c:pt>
                <c:pt idx="20">
                  <c:v>1155</c:v>
                </c:pt>
                <c:pt idx="21">
                  <c:v>1146</c:v>
                </c:pt>
                <c:pt idx="22">
                  <c:v>1086</c:v>
                </c:pt>
                <c:pt idx="23">
                  <c:v>1068</c:v>
                </c:pt>
                <c:pt idx="24">
                  <c:v>1103</c:v>
                </c:pt>
                <c:pt idx="25">
                  <c:v>1067</c:v>
                </c:pt>
                <c:pt idx="26">
                  <c:v>1061</c:v>
                </c:pt>
                <c:pt idx="27">
                  <c:v>1054</c:v>
                </c:pt>
                <c:pt idx="28">
                  <c:v>1049</c:v>
                </c:pt>
                <c:pt idx="29">
                  <c:v>1008</c:v>
                </c:pt>
                <c:pt idx="30">
                  <c:v>985</c:v>
                </c:pt>
                <c:pt idx="31">
                  <c:v>1012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897.06546309685427</c:v>
                </c:pt>
                <c:pt idx="5" formatCode="0">
                  <c:v>921.12303972258928</c:v>
                </c:pt>
                <c:pt idx="6" formatCode="0">
                  <c:v>951.68668985528905</c:v>
                </c:pt>
                <c:pt idx="7" formatCode="0">
                  <c:v>988.34275176370761</c:v>
                </c:pt>
                <c:pt idx="8" formatCode="0">
                  <c:v>1029.669812108008</c:v>
                </c:pt>
                <c:pt idx="9" formatCode="0">
                  <c:v>1073.7670707920431</c:v>
                </c:pt>
                <c:pt idx="10" formatCode="0">
                  <c:v>1116.7707642923838</c:v>
                </c:pt>
                <c:pt idx="11" formatCode="0">
                  <c:v>1159.816496189088</c:v>
                </c:pt>
                <c:pt idx="12" formatCode="0">
                  <c:v>1197.4896167885356</c:v>
                </c:pt>
                <c:pt idx="13" formatCode="0">
                  <c:v>1225.9192243954183</c:v>
                </c:pt>
                <c:pt idx="14" formatCode="0">
                  <c:v>1246.1539980023954</c:v>
                </c:pt>
                <c:pt idx="15" formatCode="0">
                  <c:v>1254.7076434398009</c:v>
                </c:pt>
                <c:pt idx="16" formatCode="0">
                  <c:v>1251.2436003622486</c:v>
                </c:pt>
                <c:pt idx="17" formatCode="0">
                  <c:v>1237.1570086830354</c:v>
                </c:pt>
                <c:pt idx="18" formatCode="0">
                  <c:v>1216.7424754474121</c:v>
                </c:pt>
                <c:pt idx="19" formatCode="0">
                  <c:v>1189.8054346257184</c:v>
                </c:pt>
                <c:pt idx="20" formatCode="0">
                  <c:v>1159.9539220507631</c:v>
                </c:pt>
                <c:pt idx="21" formatCode="0">
                  <c:v>1130.8193669204938</c:v>
                </c:pt>
                <c:pt idx="22" formatCode="0">
                  <c:v>1103.393123190938</c:v>
                </c:pt>
                <c:pt idx="23" formatCode="0">
                  <c:v>1081.2393199638952</c:v>
                </c:pt>
                <c:pt idx="24" formatCode="0">
                  <c:v>1065.5074372543927</c:v>
                </c:pt>
                <c:pt idx="25" formatCode="0">
                  <c:v>1054.5270084996873</c:v>
                </c:pt>
                <c:pt idx="26" formatCode="0">
                  <c:v>1047.2320344510231</c:v>
                </c:pt>
                <c:pt idx="27" formatCode="0">
                  <c:v>1044.0000318773045</c:v>
                </c:pt>
                <c:pt idx="28" formatCode="0">
                  <c:v>1044.165576185618</c:v>
                </c:pt>
                <c:pt idx="29" formatCode="0">
                  <c:v>1046.8885952964456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4819072"/>
        <c:axId val="74820608"/>
      </c:scatterChart>
      <c:valAx>
        <c:axId val="74819072"/>
        <c:scaling>
          <c:orientation val="minMax"/>
        </c:scaling>
        <c:axPos val="b"/>
        <c:numFmt formatCode="General" sourceLinked="1"/>
        <c:tickLblPos val="nextTo"/>
        <c:crossAx val="74820608"/>
        <c:crosses val="autoZero"/>
        <c:crossBetween val="midCat"/>
      </c:valAx>
      <c:valAx>
        <c:axId val="74820608"/>
        <c:scaling>
          <c:orientation val="minMax"/>
        </c:scaling>
        <c:axPos val="l"/>
        <c:majorGridlines/>
        <c:numFmt formatCode="General" sourceLinked="1"/>
        <c:tickLblPos val="nextTo"/>
        <c:crossAx val="74819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</c:v>
                </c:pt>
                <c:pt idx="1">
                  <c:v>783</c:v>
                </c:pt>
                <c:pt idx="2">
                  <c:v>854</c:v>
                </c:pt>
                <c:pt idx="3">
                  <c:v>896</c:v>
                </c:pt>
                <c:pt idx="4">
                  <c:v>869</c:v>
                </c:pt>
                <c:pt idx="5">
                  <c:v>980</c:v>
                </c:pt>
                <c:pt idx="6">
                  <c:v>971</c:v>
                </c:pt>
                <c:pt idx="7">
                  <c:v>973</c:v>
                </c:pt>
                <c:pt idx="8">
                  <c:v>987</c:v>
                </c:pt>
                <c:pt idx="9">
                  <c:v>977</c:v>
                </c:pt>
                <c:pt idx="10">
                  <c:v>1048</c:v>
                </c:pt>
                <c:pt idx="11">
                  <c:v>1088</c:v>
                </c:pt>
                <c:pt idx="12">
                  <c:v>1113</c:v>
                </c:pt>
                <c:pt idx="13">
                  <c:v>1196</c:v>
                </c:pt>
                <c:pt idx="14">
                  <c:v>1259</c:v>
                </c:pt>
                <c:pt idx="15">
                  <c:v>1259</c:v>
                </c:pt>
                <c:pt idx="16">
                  <c:v>1310</c:v>
                </c:pt>
                <c:pt idx="17">
                  <c:v>1269</c:v>
                </c:pt>
                <c:pt idx="18">
                  <c:v>1249</c:v>
                </c:pt>
                <c:pt idx="19">
                  <c:v>1190</c:v>
                </c:pt>
                <c:pt idx="20">
                  <c:v>1168</c:v>
                </c:pt>
                <c:pt idx="21">
                  <c:v>1238</c:v>
                </c:pt>
                <c:pt idx="22">
                  <c:v>1126</c:v>
                </c:pt>
                <c:pt idx="23">
                  <c:v>1092</c:v>
                </c:pt>
                <c:pt idx="24">
                  <c:v>1117</c:v>
                </c:pt>
                <c:pt idx="25">
                  <c:v>1117</c:v>
                </c:pt>
                <c:pt idx="26">
                  <c:v>1032</c:v>
                </c:pt>
                <c:pt idx="27">
                  <c:v>1006</c:v>
                </c:pt>
                <c:pt idx="28">
                  <c:v>1058</c:v>
                </c:pt>
                <c:pt idx="29">
                  <c:v>1081</c:v>
                </c:pt>
                <c:pt idx="30">
                  <c:v>990</c:v>
                </c:pt>
                <c:pt idx="31">
                  <c:v>1135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921.30318717393516</c:v>
                </c:pt>
                <c:pt idx="5" formatCode="0">
                  <c:v>930.52570567179896</c:v>
                </c:pt>
                <c:pt idx="6" formatCode="0">
                  <c:v>943.19936201050848</c:v>
                </c:pt>
                <c:pt idx="7" formatCode="0">
                  <c:v>960.59516576130159</c:v>
                </c:pt>
                <c:pt idx="8" formatCode="0">
                  <c:v>983.89211182518466</c:v>
                </c:pt>
                <c:pt idx="9" formatCode="0">
                  <c:v>1013.9613100179727</c:v>
                </c:pt>
                <c:pt idx="10" formatCode="0">
                  <c:v>1049.5418000552497</c:v>
                </c:pt>
                <c:pt idx="11" formatCode="0">
                  <c:v>1092.9545779537086</c:v>
                </c:pt>
                <c:pt idx="12" formatCode="0">
                  <c:v>1139.771875640816</c:v>
                </c:pt>
                <c:pt idx="13" formatCode="0">
                  <c:v>1183.9565306177094</c:v>
                </c:pt>
                <c:pt idx="14" formatCode="0">
                  <c:v>1225.9502255870943</c:v>
                </c:pt>
                <c:pt idx="15" formatCode="0">
                  <c:v>1257.848645134884</c:v>
                </c:pt>
                <c:pt idx="16" formatCode="0">
                  <c:v>1275.0783623990151</c:v>
                </c:pt>
                <c:pt idx="17" formatCode="0">
                  <c:v>1275.7827327303955</c:v>
                </c:pt>
                <c:pt idx="18" formatCode="0">
                  <c:v>1262.6567779192819</c:v>
                </c:pt>
                <c:pt idx="19" formatCode="0">
                  <c:v>1237.0177432706669</c:v>
                </c:pt>
                <c:pt idx="20" formatCode="0">
                  <c:v>1203.2200320496602</c:v>
                </c:pt>
                <c:pt idx="21" formatCode="0">
                  <c:v>1167.241757186034</c:v>
                </c:pt>
                <c:pt idx="22" formatCode="0">
                  <c:v>1132.0035734022647</c:v>
                </c:pt>
                <c:pt idx="23" formatCode="0">
                  <c:v>1103.3270910457352</c:v>
                </c:pt>
                <c:pt idx="24" formatCode="0">
                  <c:v>1083.270428248783</c:v>
                </c:pt>
                <c:pt idx="25" formatCode="0">
                  <c:v>1069.6759878989142</c:v>
                </c:pt>
                <c:pt idx="26" formatCode="0">
                  <c:v>1060.9912614190823</c:v>
                </c:pt>
                <c:pt idx="27" formatCode="0">
                  <c:v>1057.2788152594853</c:v>
                </c:pt>
                <c:pt idx="28" formatCode="0">
                  <c:v>1057.3381176273695</c:v>
                </c:pt>
                <c:pt idx="29" formatCode="0">
                  <c:v>1059.8759557132655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3694976"/>
        <c:axId val="3696512"/>
      </c:scatterChart>
      <c:valAx>
        <c:axId val="3694976"/>
        <c:scaling>
          <c:orientation val="minMax"/>
        </c:scaling>
        <c:axPos val="b"/>
        <c:numFmt formatCode="General" sourceLinked="1"/>
        <c:tickLblPos val="nextTo"/>
        <c:crossAx val="3696512"/>
        <c:crosses val="autoZero"/>
        <c:crossBetween val="midCat"/>
      </c:valAx>
      <c:valAx>
        <c:axId val="3696512"/>
        <c:scaling>
          <c:orientation val="minMax"/>
        </c:scaling>
        <c:axPos val="l"/>
        <c:majorGridlines/>
        <c:numFmt formatCode="General" sourceLinked="1"/>
        <c:tickLblPos val="nextTo"/>
        <c:crossAx val="3694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</c:v>
                </c:pt>
                <c:pt idx="1">
                  <c:v>820</c:v>
                </c:pt>
                <c:pt idx="2">
                  <c:v>906</c:v>
                </c:pt>
                <c:pt idx="3">
                  <c:v>938</c:v>
                </c:pt>
                <c:pt idx="4">
                  <c:v>895</c:v>
                </c:pt>
                <c:pt idx="5">
                  <c:v>918</c:v>
                </c:pt>
                <c:pt idx="6">
                  <c:v>999</c:v>
                </c:pt>
                <c:pt idx="7">
                  <c:v>938</c:v>
                </c:pt>
                <c:pt idx="8">
                  <c:v>992</c:v>
                </c:pt>
                <c:pt idx="9">
                  <c:v>999</c:v>
                </c:pt>
                <c:pt idx="10">
                  <c:v>1048</c:v>
                </c:pt>
                <c:pt idx="11">
                  <c:v>1071</c:v>
                </c:pt>
                <c:pt idx="12">
                  <c:v>1107</c:v>
                </c:pt>
                <c:pt idx="13">
                  <c:v>1230</c:v>
                </c:pt>
                <c:pt idx="14">
                  <c:v>1204</c:v>
                </c:pt>
                <c:pt idx="15">
                  <c:v>1254</c:v>
                </c:pt>
                <c:pt idx="16">
                  <c:v>1257</c:v>
                </c:pt>
                <c:pt idx="17">
                  <c:v>1225</c:v>
                </c:pt>
                <c:pt idx="18">
                  <c:v>1176</c:v>
                </c:pt>
                <c:pt idx="19">
                  <c:v>1157</c:v>
                </c:pt>
                <c:pt idx="20">
                  <c:v>1160</c:v>
                </c:pt>
                <c:pt idx="21">
                  <c:v>1135</c:v>
                </c:pt>
                <c:pt idx="22">
                  <c:v>1064</c:v>
                </c:pt>
                <c:pt idx="23">
                  <c:v>1058</c:v>
                </c:pt>
                <c:pt idx="24">
                  <c:v>1020</c:v>
                </c:pt>
                <c:pt idx="25">
                  <c:v>1014</c:v>
                </c:pt>
                <c:pt idx="26">
                  <c:v>1070</c:v>
                </c:pt>
                <c:pt idx="27">
                  <c:v>1069</c:v>
                </c:pt>
                <c:pt idx="28">
                  <c:v>1072</c:v>
                </c:pt>
                <c:pt idx="29">
                  <c:v>1018</c:v>
                </c:pt>
                <c:pt idx="30">
                  <c:v>1058</c:v>
                </c:pt>
                <c:pt idx="31">
                  <c:v>1003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920.41786769883072</c:v>
                </c:pt>
                <c:pt idx="5" formatCode="0">
                  <c:v>928.39693052103155</c:v>
                </c:pt>
                <c:pt idx="6" formatCode="0">
                  <c:v>939.52534030396873</c:v>
                </c:pt>
                <c:pt idx="7" formatCode="0">
                  <c:v>955.35158166344547</c:v>
                </c:pt>
                <c:pt idx="8" formatCode="0">
                  <c:v>977.51749599080256</c:v>
                </c:pt>
                <c:pt idx="9" formatCode="0">
                  <c:v>1007.3403425509075</c:v>
                </c:pt>
                <c:pt idx="10" formatCode="0">
                  <c:v>1043.6812381416855</c:v>
                </c:pt>
                <c:pt idx="11" formatCode="0">
                  <c:v>1088.5867668964413</c:v>
                </c:pt>
                <c:pt idx="12" formatCode="0">
                  <c:v>1136.5437514760417</c:v>
                </c:pt>
                <c:pt idx="13" formatCode="0">
                  <c:v>1180.0499870497556</c:v>
                </c:pt>
                <c:pt idx="14" formatCode="0">
                  <c:v>1217.8755195274553</c:v>
                </c:pt>
                <c:pt idx="15" formatCode="0">
                  <c:v>1241.0802389073233</c:v>
                </c:pt>
                <c:pt idx="16" formatCode="0">
                  <c:v>1245.6365358009607</c:v>
                </c:pt>
                <c:pt idx="17" formatCode="0">
                  <c:v>1231.9408734045669</c:v>
                </c:pt>
                <c:pt idx="18" formatCode="0">
                  <c:v>1206.5597860235437</c:v>
                </c:pt>
                <c:pt idx="19" formatCode="0">
                  <c:v>1171.656078611099</c:v>
                </c:pt>
                <c:pt idx="20" formatCode="0">
                  <c:v>1134.3306333884602</c:v>
                </c:pt>
                <c:pt idx="21" formatCode="0">
                  <c:v>1101.0626904390967</c:v>
                </c:pt>
                <c:pt idx="22" formatCode="0">
                  <c:v>1073.9444664585822</c:v>
                </c:pt>
                <c:pt idx="23" formatCode="0">
                  <c:v>1056.1214846215041</c:v>
                </c:pt>
                <c:pt idx="24" formatCode="0">
                  <c:v>1046.6023745809064</c:v>
                </c:pt>
                <c:pt idx="25" formatCode="0">
                  <c:v>1042.4114777926611</c:v>
                </c:pt>
                <c:pt idx="26" formatCode="0">
                  <c:v>1041.9851612883274</c:v>
                </c:pt>
                <c:pt idx="27" formatCode="0">
                  <c:v>1044.4887979943533</c:v>
                </c:pt>
                <c:pt idx="28" formatCode="0">
                  <c:v>1048.112883735731</c:v>
                </c:pt>
                <c:pt idx="29" formatCode="0">
                  <c:v>1053.0653522015632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4952448"/>
        <c:axId val="3617536"/>
      </c:scatterChart>
      <c:valAx>
        <c:axId val="94952448"/>
        <c:scaling>
          <c:orientation val="minMax"/>
        </c:scaling>
        <c:axPos val="b"/>
        <c:numFmt formatCode="General" sourceLinked="1"/>
        <c:tickLblPos val="nextTo"/>
        <c:crossAx val="3617536"/>
        <c:crosses val="autoZero"/>
        <c:crossBetween val="midCat"/>
      </c:valAx>
      <c:valAx>
        <c:axId val="3617536"/>
        <c:scaling>
          <c:orientation val="minMax"/>
        </c:scaling>
        <c:axPos val="l"/>
        <c:majorGridlines/>
        <c:numFmt formatCode="General" sourceLinked="1"/>
        <c:tickLblPos val="nextTo"/>
        <c:crossAx val="94952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</c:v>
                </c:pt>
                <c:pt idx="1">
                  <c:v>549</c:v>
                </c:pt>
                <c:pt idx="2">
                  <c:v>554</c:v>
                </c:pt>
                <c:pt idx="3">
                  <c:v>529</c:v>
                </c:pt>
                <c:pt idx="4">
                  <c:v>579</c:v>
                </c:pt>
                <c:pt idx="5">
                  <c:v>576</c:v>
                </c:pt>
                <c:pt idx="6">
                  <c:v>569</c:v>
                </c:pt>
                <c:pt idx="7">
                  <c:v>597</c:v>
                </c:pt>
                <c:pt idx="8">
                  <c:v>612</c:v>
                </c:pt>
                <c:pt idx="9">
                  <c:v>628</c:v>
                </c:pt>
                <c:pt idx="10">
                  <c:v>683</c:v>
                </c:pt>
                <c:pt idx="11">
                  <c:v>657</c:v>
                </c:pt>
                <c:pt idx="12">
                  <c:v>700</c:v>
                </c:pt>
                <c:pt idx="13">
                  <c:v>729</c:v>
                </c:pt>
                <c:pt idx="14">
                  <c:v>729</c:v>
                </c:pt>
                <c:pt idx="15">
                  <c:v>828</c:v>
                </c:pt>
                <c:pt idx="16">
                  <c:v>862</c:v>
                </c:pt>
                <c:pt idx="17">
                  <c:v>807</c:v>
                </c:pt>
                <c:pt idx="18">
                  <c:v>879</c:v>
                </c:pt>
                <c:pt idx="19">
                  <c:v>786</c:v>
                </c:pt>
                <c:pt idx="20">
                  <c:v>742</c:v>
                </c:pt>
                <c:pt idx="21">
                  <c:v>744</c:v>
                </c:pt>
                <c:pt idx="22">
                  <c:v>761</c:v>
                </c:pt>
                <c:pt idx="23">
                  <c:v>658</c:v>
                </c:pt>
                <c:pt idx="24">
                  <c:v>709</c:v>
                </c:pt>
                <c:pt idx="25">
                  <c:v>659</c:v>
                </c:pt>
                <c:pt idx="26">
                  <c:v>636</c:v>
                </c:pt>
                <c:pt idx="27">
                  <c:v>680</c:v>
                </c:pt>
                <c:pt idx="28">
                  <c:v>648</c:v>
                </c:pt>
                <c:pt idx="29">
                  <c:v>623</c:v>
                </c:pt>
                <c:pt idx="30">
                  <c:v>652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576.89096623439059</c:v>
                </c:pt>
                <c:pt idx="5" formatCode="0">
                  <c:v>580.86026040023467</c:v>
                </c:pt>
                <c:pt idx="6" formatCode="0">
                  <c:v>586.40271406662339</c:v>
                </c:pt>
                <c:pt idx="7" formatCode="0">
                  <c:v>594.39620527691818</c:v>
                </c:pt>
                <c:pt idx="8" formatCode="0">
                  <c:v>605.93102785225858</c:v>
                </c:pt>
                <c:pt idx="9" formatCode="0">
                  <c:v>622.17244557371589</c:v>
                </c:pt>
                <c:pt idx="10" formatCode="0">
                  <c:v>643.17462163988046</c:v>
                </c:pt>
                <c:pt idx="11" formatCode="0">
                  <c:v>671.18629897910989</c:v>
                </c:pt>
                <c:pt idx="12" formatCode="0">
                  <c:v>704.21461186933357</c:v>
                </c:pt>
                <c:pt idx="13" formatCode="0">
                  <c:v>738.2090138430608</c:v>
                </c:pt>
                <c:pt idx="14" formatCode="0">
                  <c:v>773.63930404567407</c:v>
                </c:pt>
                <c:pt idx="15" formatCode="0">
                  <c:v>803.87783832081095</c:v>
                </c:pt>
                <c:pt idx="16" formatCode="0">
                  <c:v>823.97329891066977</c:v>
                </c:pt>
                <c:pt idx="17" formatCode="0">
                  <c:v>830.76147880195367</c:v>
                </c:pt>
                <c:pt idx="18" formatCode="0">
                  <c:v>824.742545089749</c:v>
                </c:pt>
                <c:pt idx="19" formatCode="0">
                  <c:v>806.91144516929398</c:v>
                </c:pt>
                <c:pt idx="20" formatCode="0">
                  <c:v>780.25147296549108</c:v>
                </c:pt>
                <c:pt idx="21" formatCode="0">
                  <c:v>749.96184653579667</c:v>
                </c:pt>
                <c:pt idx="22" formatCode="0">
                  <c:v>719.02446797094342</c:v>
                </c:pt>
                <c:pt idx="23" formatCode="0">
                  <c:v>693.04628131474237</c:v>
                </c:pt>
                <c:pt idx="24" formatCode="0">
                  <c:v>674.35720662846143</c:v>
                </c:pt>
                <c:pt idx="25" formatCode="0">
                  <c:v>661.22508462573239</c:v>
                </c:pt>
                <c:pt idx="26" formatCode="0">
                  <c:v>652.21361534325365</c:v>
                </c:pt>
                <c:pt idx="27" formatCode="0">
                  <c:v>647.38482137378321</c:v>
                </c:pt>
                <c:pt idx="28" formatCode="0">
                  <c:v>645.94288978733027</c:v>
                </c:pt>
                <c:pt idx="29" formatCode="0">
                  <c:v>646.32607841887341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3656704"/>
        <c:axId val="3666688"/>
      </c:scatterChart>
      <c:valAx>
        <c:axId val="3656704"/>
        <c:scaling>
          <c:orientation val="minMax"/>
        </c:scaling>
        <c:axPos val="b"/>
        <c:numFmt formatCode="General" sourceLinked="1"/>
        <c:tickLblPos val="nextTo"/>
        <c:crossAx val="3666688"/>
        <c:crosses val="autoZero"/>
        <c:crossBetween val="midCat"/>
      </c:valAx>
      <c:valAx>
        <c:axId val="3666688"/>
        <c:scaling>
          <c:orientation val="minMax"/>
        </c:scaling>
        <c:axPos val="l"/>
        <c:majorGridlines/>
        <c:numFmt formatCode="General" sourceLinked="1"/>
        <c:tickLblPos val="nextTo"/>
        <c:crossAx val="3656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</c:v>
                </c:pt>
                <c:pt idx="1">
                  <c:v>484</c:v>
                </c:pt>
                <c:pt idx="2">
                  <c:v>562</c:v>
                </c:pt>
                <c:pt idx="3">
                  <c:v>552</c:v>
                </c:pt>
                <c:pt idx="4">
                  <c:v>571</c:v>
                </c:pt>
                <c:pt idx="5">
                  <c:v>615</c:v>
                </c:pt>
                <c:pt idx="6">
                  <c:v>582</c:v>
                </c:pt>
                <c:pt idx="7">
                  <c:v>578</c:v>
                </c:pt>
                <c:pt idx="8">
                  <c:v>636</c:v>
                </c:pt>
                <c:pt idx="9">
                  <c:v>651</c:v>
                </c:pt>
                <c:pt idx="10">
                  <c:v>666</c:v>
                </c:pt>
                <c:pt idx="11">
                  <c:v>667</c:v>
                </c:pt>
                <c:pt idx="12">
                  <c:v>757</c:v>
                </c:pt>
                <c:pt idx="13">
                  <c:v>774</c:v>
                </c:pt>
                <c:pt idx="14">
                  <c:v>852</c:v>
                </c:pt>
                <c:pt idx="15">
                  <c:v>863</c:v>
                </c:pt>
                <c:pt idx="16">
                  <c:v>920</c:v>
                </c:pt>
                <c:pt idx="17">
                  <c:v>898</c:v>
                </c:pt>
                <c:pt idx="18">
                  <c:v>820</c:v>
                </c:pt>
                <c:pt idx="19">
                  <c:v>819</c:v>
                </c:pt>
                <c:pt idx="20">
                  <c:v>729</c:v>
                </c:pt>
                <c:pt idx="21">
                  <c:v>708</c:v>
                </c:pt>
                <c:pt idx="22">
                  <c:v>651</c:v>
                </c:pt>
                <c:pt idx="23">
                  <c:v>686</c:v>
                </c:pt>
                <c:pt idx="24">
                  <c:v>657</c:v>
                </c:pt>
                <c:pt idx="25">
                  <c:v>688</c:v>
                </c:pt>
                <c:pt idx="26">
                  <c:v>637</c:v>
                </c:pt>
                <c:pt idx="27">
                  <c:v>664</c:v>
                </c:pt>
                <c:pt idx="28">
                  <c:v>666</c:v>
                </c:pt>
                <c:pt idx="29">
                  <c:v>694</c:v>
                </c:pt>
                <c:pt idx="30">
                  <c:v>619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588.74669039153321</c:v>
                </c:pt>
                <c:pt idx="5" formatCode="0">
                  <c:v>592.21387612589194</c:v>
                </c:pt>
                <c:pt idx="6" formatCode="0">
                  <c:v>596.45998617990449</c:v>
                </c:pt>
                <c:pt idx="7" formatCode="0">
                  <c:v>602.28756517518241</c:v>
                </c:pt>
                <c:pt idx="8" formatCode="0">
                  <c:v>611.40502259565358</c:v>
                </c:pt>
                <c:pt idx="9" formatCode="0">
                  <c:v>626.62482822575851</c:v>
                </c:pt>
                <c:pt idx="10" formatCode="0">
                  <c:v>650.37090286346358</c:v>
                </c:pt>
                <c:pt idx="11" formatCode="0">
                  <c:v>687.80957395215364</c:v>
                </c:pt>
                <c:pt idx="12" formatCode="0">
                  <c:v>737.75429017688577</c:v>
                </c:pt>
                <c:pt idx="13" formatCode="0">
                  <c:v>792.2707318454087</c:v>
                </c:pt>
                <c:pt idx="14" formatCode="0">
                  <c:v>847.65589954505094</c:v>
                </c:pt>
                <c:pt idx="15" formatCode="0">
                  <c:v>887.03636178792601</c:v>
                </c:pt>
                <c:pt idx="16" formatCode="0">
                  <c:v>898.70078805373953</c:v>
                </c:pt>
                <c:pt idx="17" formatCode="0">
                  <c:v>880.22589689337872</c:v>
                </c:pt>
                <c:pt idx="18" formatCode="0">
                  <c:v>842.63832402166236</c:v>
                </c:pt>
                <c:pt idx="19" formatCode="0">
                  <c:v>792.57280880669214</c:v>
                </c:pt>
                <c:pt idx="20" formatCode="0">
                  <c:v>743.68417692396372</c:v>
                </c:pt>
                <c:pt idx="21" formatCode="0">
                  <c:v>705.82685531853065</c:v>
                </c:pt>
                <c:pt idx="22" formatCode="0">
                  <c:v>680.42844083770842</c:v>
                </c:pt>
                <c:pt idx="23" formatCode="0">
                  <c:v>667.6584837908606</c:v>
                </c:pt>
                <c:pt idx="24" formatCode="0">
                  <c:v>663.11888843399515</c:v>
                </c:pt>
                <c:pt idx="25" formatCode="0">
                  <c:v>662.65068495758487</c:v>
                </c:pt>
                <c:pt idx="26" formatCode="0">
                  <c:v>664.44169029651437</c:v>
                </c:pt>
                <c:pt idx="27" formatCode="0">
                  <c:v>667.46028780427616</c:v>
                </c:pt>
                <c:pt idx="28" formatCode="0">
                  <c:v>670.46310705606379</c:v>
                </c:pt>
                <c:pt idx="29" formatCode="0">
                  <c:v>674.00013953289181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5233920"/>
        <c:axId val="95235456"/>
      </c:scatterChart>
      <c:valAx>
        <c:axId val="95233920"/>
        <c:scaling>
          <c:orientation val="minMax"/>
        </c:scaling>
        <c:axPos val="b"/>
        <c:numFmt formatCode="General" sourceLinked="1"/>
        <c:tickLblPos val="nextTo"/>
        <c:crossAx val="95235456"/>
        <c:crosses val="autoZero"/>
        <c:crossBetween val="midCat"/>
      </c:valAx>
      <c:valAx>
        <c:axId val="95235456"/>
        <c:scaling>
          <c:orientation val="minMax"/>
        </c:scaling>
        <c:axPos val="l"/>
        <c:majorGridlines/>
        <c:numFmt formatCode="General" sourceLinked="1"/>
        <c:tickLblPos val="nextTo"/>
        <c:crossAx val="95233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Work!$AI$8:$AI$40</c:f>
              <c:numCache>
                <c:formatCode>General</c:formatCode>
                <c:ptCount val="33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281.98453896921546</c:v>
                </c:pt>
                <c:pt idx="1">
                  <c:v>153.8797496896116</c:v>
                </c:pt>
                <c:pt idx="2">
                  <c:v>929.41692318526668</c:v>
                </c:pt>
                <c:pt idx="3">
                  <c:v>2240.6008097983763</c:v>
                </c:pt>
                <c:pt idx="4">
                  <c:v>1874.503987524756</c:v>
                </c:pt>
                <c:pt idx="5">
                  <c:v>1820.3735622983609</c:v>
                </c:pt>
                <c:pt idx="6">
                  <c:v>1009.427902110227</c:v>
                </c:pt>
                <c:pt idx="7">
                  <c:v>30.174825461859456</c:v>
                </c:pt>
                <c:pt idx="8">
                  <c:v>-2171.7854999906417</c:v>
                </c:pt>
                <c:pt idx="9">
                  <c:v>-1748.0529206496121</c:v>
                </c:pt>
                <c:pt idx="10">
                  <c:v>-1770.8362732358207</c:v>
                </c:pt>
                <c:pt idx="11">
                  <c:v>-1182.2095437794555</c:v>
                </c:pt>
                <c:pt idx="12">
                  <c:v>-1406.1252311247108</c:v>
                </c:pt>
                <c:pt idx="13">
                  <c:v>-1297.9886171426979</c:v>
                </c:pt>
                <c:pt idx="14">
                  <c:v>-1424.3631818373626</c:v>
                </c:pt>
                <c:pt idx="15">
                  <c:v>-1329.5656994056772</c:v>
                </c:pt>
                <c:pt idx="16">
                  <c:v>-1120.759717287978</c:v>
                </c:pt>
                <c:pt idx="17">
                  <c:v>-1208.6290335080462</c:v>
                </c:pt>
                <c:pt idx="18">
                  <c:v>-1195.8427650329284</c:v>
                </c:pt>
                <c:pt idx="19">
                  <c:v>-1954.8489123762947</c:v>
                </c:pt>
                <c:pt idx="20">
                  <c:v>-1380.5475398773747</c:v>
                </c:pt>
                <c:pt idx="21">
                  <c:v>-1442.2266596268996</c:v>
                </c:pt>
                <c:pt idx="22">
                  <c:v>-1364.4251460981361</c:v>
                </c:pt>
                <c:pt idx="23">
                  <c:v>-929.47618675587319</c:v>
                </c:pt>
                <c:pt idx="24">
                  <c:v>-1851.2752846049364</c:v>
                </c:pt>
                <c:pt idx="25">
                  <c:v>-1143.7246676985203</c:v>
                </c:pt>
                <c:pt idx="26">
                  <c:v>549.96514660765604</c:v>
                </c:pt>
                <c:pt idx="27">
                  <c:v>357.59086618347703</c:v>
                </c:pt>
                <c:pt idx="28">
                  <c:v>301.48959859666036</c:v>
                </c:pt>
                <c:pt idx="29">
                  <c:v>723.55435577864387</c:v>
                </c:pt>
                <c:pt idx="30">
                  <c:v>181.8301557612312</c:v>
                </c:pt>
                <c:pt idx="31">
                  <c:v>748.68673898698114</c:v>
                </c:pt>
                <c:pt idx="32">
                  <c:v>226.32330515381938</c:v>
                </c:pt>
              </c:numCache>
            </c:numRef>
          </c:yVal>
        </c:ser>
        <c:axId val="95271936"/>
        <c:axId val="107557632"/>
      </c:scatterChart>
      <c:valAx>
        <c:axId val="95271936"/>
        <c:scaling>
          <c:orientation val="minMax"/>
        </c:scaling>
        <c:axPos val="b"/>
        <c:numFmt formatCode="General" sourceLinked="1"/>
        <c:tickLblPos val="nextTo"/>
        <c:crossAx val="107557632"/>
        <c:crosses val="autoZero"/>
        <c:crossBetween val="midCat"/>
      </c:valAx>
      <c:valAx>
        <c:axId val="107557632"/>
        <c:scaling>
          <c:orientation val="minMax"/>
        </c:scaling>
        <c:axPos val="l"/>
        <c:majorGridlines/>
        <c:numFmt formatCode="0" sourceLinked="1"/>
        <c:tickLblPos val="nextTo"/>
        <c:crossAx val="9527193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</c:v>
                </c:pt>
                <c:pt idx="1">
                  <c:v>517</c:v>
                </c:pt>
                <c:pt idx="2">
                  <c:v>551</c:v>
                </c:pt>
                <c:pt idx="3">
                  <c:v>546</c:v>
                </c:pt>
                <c:pt idx="4">
                  <c:v>551</c:v>
                </c:pt>
                <c:pt idx="5">
                  <c:v>601</c:v>
                </c:pt>
                <c:pt idx="6">
                  <c:v>595</c:v>
                </c:pt>
                <c:pt idx="7">
                  <c:v>627</c:v>
                </c:pt>
                <c:pt idx="8">
                  <c:v>671</c:v>
                </c:pt>
                <c:pt idx="9">
                  <c:v>665</c:v>
                </c:pt>
                <c:pt idx="10">
                  <c:v>673</c:v>
                </c:pt>
                <c:pt idx="11">
                  <c:v>716</c:v>
                </c:pt>
                <c:pt idx="12">
                  <c:v>700</c:v>
                </c:pt>
                <c:pt idx="13">
                  <c:v>782</c:v>
                </c:pt>
                <c:pt idx="14">
                  <c:v>810</c:v>
                </c:pt>
                <c:pt idx="15">
                  <c:v>831</c:v>
                </c:pt>
                <c:pt idx="16">
                  <c:v>854</c:v>
                </c:pt>
                <c:pt idx="17">
                  <c:v>834</c:v>
                </c:pt>
                <c:pt idx="18">
                  <c:v>809</c:v>
                </c:pt>
                <c:pt idx="19">
                  <c:v>801</c:v>
                </c:pt>
                <c:pt idx="20">
                  <c:v>742</c:v>
                </c:pt>
                <c:pt idx="21">
                  <c:v>745</c:v>
                </c:pt>
                <c:pt idx="22">
                  <c:v>736</c:v>
                </c:pt>
                <c:pt idx="23">
                  <c:v>665</c:v>
                </c:pt>
                <c:pt idx="24">
                  <c:v>718</c:v>
                </c:pt>
                <c:pt idx="25">
                  <c:v>652</c:v>
                </c:pt>
                <c:pt idx="26">
                  <c:v>669</c:v>
                </c:pt>
                <c:pt idx="27">
                  <c:v>714</c:v>
                </c:pt>
                <c:pt idx="28">
                  <c:v>711</c:v>
                </c:pt>
                <c:pt idx="29">
                  <c:v>704</c:v>
                </c:pt>
                <c:pt idx="30">
                  <c:v>694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609.56026979064802</c:v>
                </c:pt>
                <c:pt idx="6" formatCode="0">
                  <c:v>615.29385914777129</c:v>
                </c:pt>
                <c:pt idx="7" formatCode="0">
                  <c:v>623.27435572547233</c:v>
                </c:pt>
                <c:pt idx="8" formatCode="0">
                  <c:v>634.82473485239575</c:v>
                </c:pt>
                <c:pt idx="9" formatCode="0">
                  <c:v>651.50584216074276</c:v>
                </c:pt>
                <c:pt idx="10" formatCode="0">
                  <c:v>673.67863932246064</c:v>
                </c:pt>
                <c:pt idx="11" formatCode="0">
                  <c:v>703.74773549853103</c:v>
                </c:pt>
                <c:pt idx="12" formatCode="0">
                  <c:v>739.04665936627146</c:v>
                </c:pt>
                <c:pt idx="13" formatCode="0">
                  <c:v>774.15306439791232</c:v>
                </c:pt>
                <c:pt idx="14" formatCode="0">
                  <c:v>807.89841264572749</c:v>
                </c:pt>
                <c:pt idx="15" formatCode="0">
                  <c:v>831.97964899762906</c:v>
                </c:pt>
                <c:pt idx="16" formatCode="0">
                  <c:v>841.32360237829414</c:v>
                </c:pt>
                <c:pt idx="17" formatCode="0">
                  <c:v>834.70372876404031</c:v>
                </c:pt>
                <c:pt idx="18" formatCode="0">
                  <c:v>816.71136588766501</c:v>
                </c:pt>
                <c:pt idx="19" formatCode="0">
                  <c:v>789.75478545570206</c:v>
                </c:pt>
                <c:pt idx="20" formatCode="0">
                  <c:v>760.08484729771271</c:v>
                </c:pt>
                <c:pt idx="21" formatCode="0">
                  <c:v>733.65807989330415</c:v>
                </c:pt>
                <c:pt idx="22" formatCode="0">
                  <c:v>712.59428387872163</c:v>
                </c:pt>
                <c:pt idx="23" formatCode="0">
                  <c:v>699.34666857043192</c:v>
                </c:pt>
                <c:pt idx="24" formatCode="0">
                  <c:v>692.76073173574798</c:v>
                </c:pt>
                <c:pt idx="25" formatCode="0">
                  <c:v>690.27041464379795</c:v>
                </c:pt>
                <c:pt idx="26" formatCode="0">
                  <c:v>690.54078426781587</c:v>
                </c:pt>
                <c:pt idx="27" formatCode="0">
                  <c:v>692.7856603070037</c:v>
                </c:pt>
                <c:pt idx="28" formatCode="0">
                  <c:v>695.61334537508412</c:v>
                </c:pt>
                <c:pt idx="29" formatCode="0">
                  <c:v>699.27325493983847</c:v>
                </c:pt>
                <c:pt idx="30" formatCode="0">
                  <c:v>702.90929584208322</c:v>
                </c:pt>
                <c:pt idx="31" formatCode="0">
                  <c:v>706.48354246946576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001472"/>
        <c:axId val="77003008"/>
      </c:scatterChart>
      <c:valAx>
        <c:axId val="77001472"/>
        <c:scaling>
          <c:orientation val="minMax"/>
        </c:scaling>
        <c:axPos val="b"/>
        <c:numFmt formatCode="General" sourceLinked="1"/>
        <c:tickLblPos val="nextTo"/>
        <c:crossAx val="77003008"/>
        <c:crosses val="autoZero"/>
        <c:crossBetween val="midCat"/>
      </c:valAx>
      <c:valAx>
        <c:axId val="77003008"/>
        <c:scaling>
          <c:orientation val="minMax"/>
        </c:scaling>
        <c:axPos val="l"/>
        <c:majorGridlines/>
        <c:numFmt formatCode="General" sourceLinked="1"/>
        <c:tickLblPos val="nextTo"/>
        <c:crossAx val="77001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</c:v>
                </c:pt>
                <c:pt idx="1">
                  <c:v>525</c:v>
                </c:pt>
                <c:pt idx="2">
                  <c:v>519</c:v>
                </c:pt>
                <c:pt idx="3">
                  <c:v>576</c:v>
                </c:pt>
                <c:pt idx="4">
                  <c:v>597</c:v>
                </c:pt>
                <c:pt idx="5">
                  <c:v>612</c:v>
                </c:pt>
                <c:pt idx="6">
                  <c:v>623</c:v>
                </c:pt>
                <c:pt idx="7">
                  <c:v>612</c:v>
                </c:pt>
                <c:pt idx="8">
                  <c:v>621</c:v>
                </c:pt>
                <c:pt idx="9">
                  <c:v>628</c:v>
                </c:pt>
                <c:pt idx="10">
                  <c:v>635</c:v>
                </c:pt>
                <c:pt idx="11">
                  <c:v>729</c:v>
                </c:pt>
                <c:pt idx="12">
                  <c:v>722</c:v>
                </c:pt>
                <c:pt idx="13">
                  <c:v>763</c:v>
                </c:pt>
                <c:pt idx="14">
                  <c:v>795</c:v>
                </c:pt>
                <c:pt idx="15">
                  <c:v>826</c:v>
                </c:pt>
                <c:pt idx="16">
                  <c:v>820</c:v>
                </c:pt>
                <c:pt idx="17">
                  <c:v>826</c:v>
                </c:pt>
                <c:pt idx="18">
                  <c:v>775</c:v>
                </c:pt>
                <c:pt idx="19">
                  <c:v>704</c:v>
                </c:pt>
                <c:pt idx="20">
                  <c:v>775</c:v>
                </c:pt>
                <c:pt idx="21">
                  <c:v>700</c:v>
                </c:pt>
                <c:pt idx="22">
                  <c:v>696</c:v>
                </c:pt>
                <c:pt idx="23">
                  <c:v>714</c:v>
                </c:pt>
                <c:pt idx="24">
                  <c:v>681</c:v>
                </c:pt>
                <c:pt idx="25">
                  <c:v>685</c:v>
                </c:pt>
                <c:pt idx="26">
                  <c:v>669</c:v>
                </c:pt>
                <c:pt idx="27">
                  <c:v>660</c:v>
                </c:pt>
                <c:pt idx="28">
                  <c:v>696</c:v>
                </c:pt>
                <c:pt idx="29">
                  <c:v>670</c:v>
                </c:pt>
                <c:pt idx="30">
                  <c:v>690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605.86486936006725</c:v>
                </c:pt>
                <c:pt idx="6" formatCode="0">
                  <c:v>610.69678703260786</c:v>
                </c:pt>
                <c:pt idx="7" formatCode="0">
                  <c:v>617.45156403685519</c:v>
                </c:pt>
                <c:pt idx="8" formatCode="0">
                  <c:v>627.5223946411553</c:v>
                </c:pt>
                <c:pt idx="9" formatCode="0">
                  <c:v>642.70238866338718</c:v>
                </c:pt>
                <c:pt idx="10" formatCode="0">
                  <c:v>663.72463680567171</c:v>
                </c:pt>
                <c:pt idx="11" formatCode="0">
                  <c:v>693.16029415014202</c:v>
                </c:pt>
                <c:pt idx="12" formatCode="0">
                  <c:v>728.33625876935764</c:v>
                </c:pt>
                <c:pt idx="13" formatCode="0">
                  <c:v>763.25585889980948</c:v>
                </c:pt>
                <c:pt idx="14" formatCode="0">
                  <c:v>795.79104757559037</c:v>
                </c:pt>
                <c:pt idx="15" formatCode="0">
                  <c:v>816.77087181460934</c:v>
                </c:pt>
                <c:pt idx="16" formatCode="0">
                  <c:v>821.11028952738059</c:v>
                </c:pt>
                <c:pt idx="17" formatCode="0">
                  <c:v>808.74491919129707</c:v>
                </c:pt>
                <c:pt idx="18" formatCode="0">
                  <c:v>786.29255321591586</c:v>
                </c:pt>
                <c:pt idx="19" formatCode="0">
                  <c:v>756.90346511288851</c:v>
                </c:pt>
                <c:pt idx="20" formatCode="0">
                  <c:v>727.84038189503201</c:v>
                </c:pt>
                <c:pt idx="21" formatCode="0">
                  <c:v>704.59916251762832</c:v>
                </c:pt>
                <c:pt idx="22" formatCode="0">
                  <c:v>688.27008870205827</c:v>
                </c:pt>
                <c:pt idx="23" formatCode="0">
                  <c:v>679.62432610165524</c:v>
                </c:pt>
                <c:pt idx="24" formatCode="0">
                  <c:v>676.46051538413667</c:v>
                </c:pt>
                <c:pt idx="25" formatCode="0">
                  <c:v>676.29530774243437</c:v>
                </c:pt>
                <c:pt idx="26" formatCode="0">
                  <c:v>678.02288395135758</c:v>
                </c:pt>
                <c:pt idx="27" formatCode="0">
                  <c:v>680.91916276140398</c:v>
                </c:pt>
                <c:pt idx="28" formatCode="0">
                  <c:v>683.85572263042661</c:v>
                </c:pt>
                <c:pt idx="29" formatCode="0">
                  <c:v>687.36146847951068</c:v>
                </c:pt>
                <c:pt idx="30" formatCode="0">
                  <c:v>690.72334855938948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180288"/>
        <c:axId val="77190272"/>
      </c:scatterChart>
      <c:valAx>
        <c:axId val="77180288"/>
        <c:scaling>
          <c:orientation val="minMax"/>
        </c:scaling>
        <c:axPos val="b"/>
        <c:numFmt formatCode="General" sourceLinked="1"/>
        <c:tickLblPos val="nextTo"/>
        <c:crossAx val="77190272"/>
        <c:crosses val="autoZero"/>
        <c:crossBetween val="midCat"/>
      </c:valAx>
      <c:valAx>
        <c:axId val="77190272"/>
        <c:scaling>
          <c:orientation val="minMax"/>
        </c:scaling>
        <c:axPos val="l"/>
        <c:majorGridlines/>
        <c:numFmt formatCode="General" sourceLinked="1"/>
        <c:tickLblPos val="nextTo"/>
        <c:crossAx val="77180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</c:v>
                </c:pt>
                <c:pt idx="1">
                  <c:v>881</c:v>
                </c:pt>
                <c:pt idx="2">
                  <c:v>878</c:v>
                </c:pt>
                <c:pt idx="3">
                  <c:v>861</c:v>
                </c:pt>
                <c:pt idx="4">
                  <c:v>964</c:v>
                </c:pt>
                <c:pt idx="5">
                  <c:v>969</c:v>
                </c:pt>
                <c:pt idx="6">
                  <c:v>1000</c:v>
                </c:pt>
                <c:pt idx="7">
                  <c:v>1018</c:v>
                </c:pt>
                <c:pt idx="8">
                  <c:v>1065</c:v>
                </c:pt>
                <c:pt idx="9">
                  <c:v>1073</c:v>
                </c:pt>
                <c:pt idx="10">
                  <c:v>1095</c:v>
                </c:pt>
                <c:pt idx="11">
                  <c:v>1168</c:v>
                </c:pt>
                <c:pt idx="12">
                  <c:v>1217</c:v>
                </c:pt>
                <c:pt idx="13">
                  <c:v>1272</c:v>
                </c:pt>
                <c:pt idx="14">
                  <c:v>1291</c:v>
                </c:pt>
                <c:pt idx="15">
                  <c:v>1295</c:v>
                </c:pt>
                <c:pt idx="16">
                  <c:v>1261</c:v>
                </c:pt>
                <c:pt idx="17">
                  <c:v>1281</c:v>
                </c:pt>
                <c:pt idx="18">
                  <c:v>1237</c:v>
                </c:pt>
                <c:pt idx="19">
                  <c:v>1209</c:v>
                </c:pt>
                <c:pt idx="20">
                  <c:v>1228</c:v>
                </c:pt>
                <c:pt idx="21">
                  <c:v>1172</c:v>
                </c:pt>
                <c:pt idx="22">
                  <c:v>1073</c:v>
                </c:pt>
                <c:pt idx="23">
                  <c:v>1098</c:v>
                </c:pt>
                <c:pt idx="24">
                  <c:v>1095</c:v>
                </c:pt>
                <c:pt idx="25">
                  <c:v>1132</c:v>
                </c:pt>
                <c:pt idx="26">
                  <c:v>1140</c:v>
                </c:pt>
                <c:pt idx="27">
                  <c:v>1101</c:v>
                </c:pt>
                <c:pt idx="28">
                  <c:v>1107</c:v>
                </c:pt>
                <c:pt idx="29">
                  <c:v>1058</c:v>
                </c:pt>
                <c:pt idx="30">
                  <c:v>1046</c:v>
                </c:pt>
                <c:pt idx="31">
                  <c:v>1100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889.82254618974946</c:v>
                </c:pt>
                <c:pt idx="3" formatCode="0">
                  <c:v>905.83975909251581</c:v>
                </c:pt>
                <c:pt idx="4" formatCode="0">
                  <c:v>925.43923554747028</c:v>
                </c:pt>
                <c:pt idx="5" formatCode="0">
                  <c:v>947.97020201447447</c:v>
                </c:pt>
                <c:pt idx="6" formatCode="0">
                  <c:v>976.78595632284578</c:v>
                </c:pt>
                <c:pt idx="7" formatCode="0">
                  <c:v>1011.6759983197812</c:v>
                </c:pt>
                <c:pt idx="8" formatCode="0">
                  <c:v>1051.4630345907149</c:v>
                </c:pt>
                <c:pt idx="9" formatCode="0">
                  <c:v>1094.4545209465925</c:v>
                </c:pt>
                <c:pt idx="10" formatCode="0">
                  <c:v>1136.9407294847003</c:v>
                </c:pt>
                <c:pt idx="11" formatCode="0">
                  <c:v>1180.0960355449986</c:v>
                </c:pt>
                <c:pt idx="12" formatCode="0">
                  <c:v>1218.5307086060131</c:v>
                </c:pt>
                <c:pt idx="13" formatCode="0">
                  <c:v>1248.1962588138292</c:v>
                </c:pt>
                <c:pt idx="14" formatCode="0">
                  <c:v>1270.1365306272339</c:v>
                </c:pt>
                <c:pt idx="15" formatCode="0">
                  <c:v>1280.6117606744749</c:v>
                </c:pt>
                <c:pt idx="16" formatCode="0">
                  <c:v>1279.0666674580009</c:v>
                </c:pt>
                <c:pt idx="17" formatCode="0">
                  <c:v>1266.7228007937888</c:v>
                </c:pt>
                <c:pt idx="18" formatCode="0">
                  <c:v>1247.6957976192889</c:v>
                </c:pt>
                <c:pt idx="19" formatCode="0">
                  <c:v>1221.9859337508283</c:v>
                </c:pt>
                <c:pt idx="20" formatCode="0">
                  <c:v>1193.1448664316206</c:v>
                </c:pt>
                <c:pt idx="21" formatCode="0">
                  <c:v>1164.8322780796943</c:v>
                </c:pt>
                <c:pt idx="22" formatCode="0">
                  <c:v>1138.1412641889806</c:v>
                </c:pt>
                <c:pt idx="23" formatCode="0">
                  <c:v>1116.6367393498849</c:v>
                </c:pt>
                <c:pt idx="24" formatCode="0">
                  <c:v>1101.4713545001632</c:v>
                </c:pt>
                <c:pt idx="25" formatCode="0">
                  <c:v>1091.0241621994035</c:v>
                </c:pt>
                <c:pt idx="26" formatCode="0">
                  <c:v>1084.2787476687031</c:v>
                </c:pt>
                <c:pt idx="27" formatCode="0">
                  <c:v>1081.5813525872099</c:v>
                </c:pt>
                <c:pt idx="28" formatCode="0">
                  <c:v>1082.1692923899375</c:v>
                </c:pt>
                <c:pt idx="29" formatCode="0">
                  <c:v>1085.3150287231304</c:v>
                </c:pt>
                <c:pt idx="30" formatCode="0">
                  <c:v>1089.9852719420278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77236480"/>
        <c:axId val="77246464"/>
      </c:scatterChart>
      <c:valAx>
        <c:axId val="77236480"/>
        <c:scaling>
          <c:orientation val="minMax"/>
        </c:scaling>
        <c:axPos val="b"/>
        <c:numFmt formatCode="General" sourceLinked="1"/>
        <c:tickLblPos val="nextTo"/>
        <c:crossAx val="77246464"/>
        <c:crosses val="autoZero"/>
        <c:crossBetween val="midCat"/>
      </c:valAx>
      <c:valAx>
        <c:axId val="77246464"/>
        <c:scaling>
          <c:orientation val="minMax"/>
        </c:scaling>
        <c:axPos val="l"/>
        <c:majorGridlines/>
        <c:numFmt formatCode="General" sourceLinked="1"/>
        <c:tickLblPos val="nextTo"/>
        <c:crossAx val="77236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347383</xdr:colOff>
      <xdr:row>8</xdr:row>
      <xdr:rowOff>190499</xdr:rowOff>
    </xdr:from>
    <xdr:to>
      <xdr:col>55</xdr:col>
      <xdr:colOff>168088</xdr:colOff>
      <xdr:row>32</xdr:row>
      <xdr:rowOff>134980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68"/>
  <sheetViews>
    <sheetView workbookViewId="0"/>
  </sheetViews>
  <sheetFormatPr defaultRowHeight="15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67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3350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D68"/>
  <sheetViews>
    <sheetView topLeftCell="I49" workbookViewId="0">
      <selection activeCell="Q66" sqref="Q66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6.2</f>
        <v>6.2</v>
      </c>
      <c r="J2">
        <v>-2.29</v>
      </c>
      <c r="K2">
        <v>-13.364000000000001</v>
      </c>
      <c r="L2">
        <v>25.913</v>
      </c>
      <c r="M2">
        <f t="shared" ref="M2:M33" si="1"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6.2</v>
      </c>
      <c r="J3">
        <v>-2.29</v>
      </c>
      <c r="K3">
        <v>-13.282999999999999</v>
      </c>
      <c r="L3">
        <v>24.913</v>
      </c>
      <c r="M3">
        <f t="shared" si="1"/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6.2</v>
      </c>
      <c r="J4">
        <v>-2.29</v>
      </c>
      <c r="K4">
        <v>-13.231</v>
      </c>
      <c r="L4">
        <v>23.913</v>
      </c>
      <c r="M4">
        <f t="shared" si="1"/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6.2</v>
      </c>
      <c r="J5">
        <v>-2.29</v>
      </c>
      <c r="K5">
        <v>-13.132999999999999</v>
      </c>
      <c r="L5">
        <v>22.913</v>
      </c>
      <c r="M5">
        <f t="shared" si="1"/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6.2</v>
      </c>
      <c r="J6">
        <v>-2.29</v>
      </c>
      <c r="K6">
        <v>-13.097</v>
      </c>
      <c r="L6">
        <v>21.913</v>
      </c>
      <c r="M6">
        <f t="shared" si="1"/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6.2</v>
      </c>
      <c r="J7">
        <v>-2.29</v>
      </c>
      <c r="K7">
        <v>-13.026999999999999</v>
      </c>
      <c r="L7">
        <v>20.913</v>
      </c>
      <c r="M7">
        <f t="shared" si="1"/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6.2</v>
      </c>
      <c r="J8">
        <v>-2.29</v>
      </c>
      <c r="K8">
        <v>-12.906000000000001</v>
      </c>
      <c r="L8">
        <v>19.913</v>
      </c>
      <c r="M8">
        <f t="shared" si="1"/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6.2</v>
      </c>
      <c r="J9">
        <v>-2.29</v>
      </c>
      <c r="K9">
        <v>-12.788</v>
      </c>
      <c r="L9">
        <v>18.913</v>
      </c>
      <c r="M9">
        <f t="shared" si="1"/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6.2</v>
      </c>
      <c r="J10">
        <v>-2.29</v>
      </c>
      <c r="K10">
        <v>-12.994999999999999</v>
      </c>
      <c r="L10">
        <v>17.913</v>
      </c>
      <c r="M10">
        <f t="shared" si="1"/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6.2</v>
      </c>
      <c r="J11">
        <v>-2.29</v>
      </c>
      <c r="K11">
        <v>-13.098000000000001</v>
      </c>
      <c r="L11">
        <v>16.913</v>
      </c>
      <c r="M11">
        <f t="shared" si="1"/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6.2</v>
      </c>
      <c r="J12">
        <v>-2.29</v>
      </c>
      <c r="K12">
        <v>-13.247999999999999</v>
      </c>
      <c r="L12">
        <v>15.913</v>
      </c>
      <c r="M12">
        <f t="shared" si="1"/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6.2</v>
      </c>
      <c r="J13">
        <v>-2.29</v>
      </c>
      <c r="K13">
        <v>-13.295999999999999</v>
      </c>
      <c r="L13">
        <v>14.913</v>
      </c>
      <c r="M13">
        <f t="shared" si="1"/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6.2</v>
      </c>
      <c r="J14">
        <v>-2.29</v>
      </c>
      <c r="K14">
        <v>-13.359</v>
      </c>
      <c r="L14">
        <v>13.913</v>
      </c>
      <c r="M14">
        <f t="shared" si="1"/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6.2</v>
      </c>
      <c r="J15">
        <v>-2.29</v>
      </c>
      <c r="K15">
        <v>-13.461</v>
      </c>
      <c r="L15">
        <v>12.913</v>
      </c>
      <c r="M15">
        <f t="shared" si="1"/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6.2</v>
      </c>
      <c r="J16">
        <v>-2.29</v>
      </c>
      <c r="K16">
        <v>-13.505000000000001</v>
      </c>
      <c r="L16">
        <v>11.913</v>
      </c>
      <c r="M16">
        <f t="shared" si="1"/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6.2</v>
      </c>
      <c r="J17">
        <v>-2.29</v>
      </c>
      <c r="K17">
        <v>-13.475</v>
      </c>
      <c r="L17">
        <v>10.913</v>
      </c>
      <c r="M17">
        <f t="shared" si="1"/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6.2</v>
      </c>
      <c r="J18">
        <v>-2.29</v>
      </c>
      <c r="K18">
        <v>-13.473000000000001</v>
      </c>
      <c r="L18">
        <v>9.9130000000000003</v>
      </c>
      <c r="M18">
        <f t="shared" si="1"/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t="shared" si="0"/>
        <v>6.2</v>
      </c>
      <c r="J19">
        <v>-2.29</v>
      </c>
      <c r="K19">
        <v>-13.36</v>
      </c>
      <c r="L19">
        <v>8.9130000000000003</v>
      </c>
      <c r="M19">
        <f t="shared" si="1"/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t="shared" si="0"/>
        <v>6.2</v>
      </c>
      <c r="J20">
        <v>-2.29</v>
      </c>
      <c r="K20">
        <v>-13.332000000000001</v>
      </c>
      <c r="L20">
        <v>7.9130000000000003</v>
      </c>
      <c r="M20">
        <f t="shared" si="1"/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t="shared" si="0"/>
        <v>6.2</v>
      </c>
      <c r="J21">
        <v>-2.29</v>
      </c>
      <c r="K21">
        <v>-13.192</v>
      </c>
      <c r="L21">
        <v>6.9130000000000003</v>
      </c>
      <c r="M21">
        <f t="shared" si="1"/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t="shared" si="0"/>
        <v>6.2</v>
      </c>
      <c r="J22">
        <v>-2.29</v>
      </c>
      <c r="K22">
        <v>-13.074</v>
      </c>
      <c r="L22">
        <v>5.9130000000000003</v>
      </c>
      <c r="M22">
        <f t="shared" si="1"/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t="shared" si="0"/>
        <v>6.2</v>
      </c>
      <c r="J23">
        <v>-2.29</v>
      </c>
      <c r="K23">
        <v>-12.988</v>
      </c>
      <c r="L23">
        <v>4.9130000000000003</v>
      </c>
      <c r="M23">
        <f t="shared" si="1"/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t="shared" si="0"/>
        <v>6.2</v>
      </c>
      <c r="J24">
        <v>-2.29</v>
      </c>
      <c r="K24">
        <v>-12.839</v>
      </c>
      <c r="L24">
        <v>3.9129999999999998</v>
      </c>
      <c r="M24">
        <f t="shared" si="1"/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t="shared" si="0"/>
        <v>6.2</v>
      </c>
      <c r="J25">
        <v>-2.29</v>
      </c>
      <c r="K25">
        <v>-12.663</v>
      </c>
      <c r="L25">
        <v>2.9129999999999998</v>
      </c>
      <c r="M25">
        <f t="shared" si="1"/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t="shared" si="0"/>
        <v>6.2</v>
      </c>
      <c r="J26">
        <v>-2.29</v>
      </c>
      <c r="K26">
        <v>-12.382</v>
      </c>
      <c r="L26">
        <v>1.913</v>
      </c>
      <c r="M26">
        <f t="shared" si="1"/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6.2</v>
      </c>
      <c r="J27">
        <v>-2.29</v>
      </c>
      <c r="K27">
        <v>-12.169</v>
      </c>
      <c r="L27">
        <v>0.91300000000000003</v>
      </c>
      <c r="M27">
        <f t="shared" si="1"/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6.2</v>
      </c>
      <c r="J28">
        <v>-2.29</v>
      </c>
      <c r="K28">
        <v>-12.201000000000001</v>
      </c>
      <c r="L28">
        <v>-8.7999999999999995E-2</v>
      </c>
      <c r="M28">
        <f t="shared" si="1"/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6.2</v>
      </c>
      <c r="J29">
        <v>-2.29</v>
      </c>
      <c r="K29">
        <v>-12.2</v>
      </c>
      <c r="L29">
        <v>-1.0880000000000001</v>
      </c>
      <c r="M29">
        <f t="shared" si="1"/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6.2</v>
      </c>
      <c r="J30">
        <v>-2.29</v>
      </c>
      <c r="K30">
        <v>-12.209</v>
      </c>
      <c r="L30">
        <v>-2.0880000000000001</v>
      </c>
      <c r="M30">
        <f t="shared" si="1"/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6.2</v>
      </c>
      <c r="J31">
        <v>-2.29</v>
      </c>
      <c r="K31">
        <v>-12.195</v>
      </c>
      <c r="L31">
        <v>-3.0880000000000001</v>
      </c>
      <c r="M31">
        <f t="shared" si="1"/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6.2</v>
      </c>
      <c r="J32">
        <v>-2.29</v>
      </c>
      <c r="K32">
        <v>-12.204000000000001</v>
      </c>
      <c r="L32">
        <v>-4.0880000000000001</v>
      </c>
      <c r="M32">
        <f t="shared" si="1"/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6.2</v>
      </c>
      <c r="J33">
        <v>-2.29</v>
      </c>
      <c r="K33">
        <v>-12.224</v>
      </c>
      <c r="L33">
        <v>-5.0880000000000001</v>
      </c>
      <c r="M33">
        <f t="shared" si="1"/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6.2</f>
        <v>6.2</v>
      </c>
      <c r="J34">
        <v>-2.29</v>
      </c>
      <c r="K34">
        <v>-12.217000000000001</v>
      </c>
      <c r="L34">
        <v>-6.0880000000000001</v>
      </c>
      <c r="M34">
        <f t="shared" ref="M34:M68" si="3"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6.2</v>
      </c>
      <c r="J35">
        <v>-2.29</v>
      </c>
      <c r="K35">
        <v>-12.866</v>
      </c>
      <c r="L35">
        <v>19.573</v>
      </c>
      <c r="M35">
        <f t="shared" si="3"/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6.2</v>
      </c>
      <c r="J36">
        <v>-2.29</v>
      </c>
      <c r="K36">
        <v>-12.827</v>
      </c>
      <c r="L36">
        <v>19.242999999999999</v>
      </c>
      <c r="M36">
        <f t="shared" si="3"/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6.2</v>
      </c>
      <c r="J37">
        <v>-2.29</v>
      </c>
      <c r="K37">
        <v>-12.856999999999999</v>
      </c>
      <c r="L37">
        <v>18.582999999999998</v>
      </c>
      <c r="M37">
        <f t="shared" si="3"/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6.2</v>
      </c>
      <c r="J38">
        <v>-2.29</v>
      </c>
      <c r="K38">
        <v>-12.926</v>
      </c>
      <c r="L38">
        <v>18.253</v>
      </c>
      <c r="M38">
        <f t="shared" si="3"/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6.2</v>
      </c>
      <c r="J39">
        <v>-2.29</v>
      </c>
      <c r="K39">
        <v>-12.715999999999999</v>
      </c>
      <c r="L39">
        <v>19.573</v>
      </c>
      <c r="M39">
        <f t="shared" si="3"/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6.2</v>
      </c>
      <c r="J40">
        <v>-2.29</v>
      </c>
      <c r="K40">
        <v>-12.677</v>
      </c>
      <c r="L40">
        <v>19.242999999999999</v>
      </c>
      <c r="M40">
        <f t="shared" si="3"/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6.2</v>
      </c>
      <c r="J41">
        <v>-2.29</v>
      </c>
      <c r="K41">
        <v>-12.638</v>
      </c>
      <c r="L41">
        <v>18.913</v>
      </c>
      <c r="M41">
        <f t="shared" si="3"/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6.2</v>
      </c>
      <c r="J42">
        <v>-2.29</v>
      </c>
      <c r="K42">
        <v>-12.707000000000001</v>
      </c>
      <c r="L42">
        <v>18.582999999999998</v>
      </c>
      <c r="M42">
        <f t="shared" si="3"/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6.2</v>
      </c>
      <c r="J43">
        <v>-2.29</v>
      </c>
      <c r="K43">
        <v>-12.776</v>
      </c>
      <c r="L43">
        <v>18.253</v>
      </c>
      <c r="M43">
        <f t="shared" si="3"/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6.2</v>
      </c>
      <c r="J44">
        <v>-2.29</v>
      </c>
      <c r="K44">
        <v>-12.311</v>
      </c>
      <c r="L44">
        <v>1.573</v>
      </c>
      <c r="M44">
        <f t="shared" si="3"/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6.2</v>
      </c>
      <c r="J45">
        <v>-2.29</v>
      </c>
      <c r="K45">
        <v>-12.24</v>
      </c>
      <c r="L45">
        <v>1.2430000000000001</v>
      </c>
      <c r="M45">
        <f t="shared" si="3"/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6.2</v>
      </c>
      <c r="J46">
        <v>-2.29</v>
      </c>
      <c r="K46">
        <v>-12.18</v>
      </c>
      <c r="L46">
        <v>0.58299999999999996</v>
      </c>
      <c r="M46">
        <f t="shared" si="3"/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6.2</v>
      </c>
      <c r="J47">
        <v>-2.29</v>
      </c>
      <c r="K47">
        <v>-12.19</v>
      </c>
      <c r="L47">
        <v>0.253</v>
      </c>
      <c r="M47">
        <f t="shared" si="3"/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6.2</v>
      </c>
      <c r="J48">
        <v>-2.29</v>
      </c>
      <c r="K48">
        <v>-12.161</v>
      </c>
      <c r="L48">
        <v>1.573</v>
      </c>
      <c r="M48">
        <f t="shared" si="3"/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6.2</v>
      </c>
      <c r="J49">
        <v>-2.29</v>
      </c>
      <c r="K49">
        <v>-12.09</v>
      </c>
      <c r="L49">
        <v>1.2430000000000001</v>
      </c>
      <c r="M49">
        <f t="shared" si="3"/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6.2</v>
      </c>
      <c r="J50">
        <v>-2.29</v>
      </c>
      <c r="K50">
        <v>-12.019</v>
      </c>
      <c r="L50">
        <v>0.91300000000000003</v>
      </c>
      <c r="M50">
        <f t="shared" si="3"/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6.2</v>
      </c>
      <c r="J51">
        <v>-2.29</v>
      </c>
      <c r="K51">
        <v>-12.03</v>
      </c>
      <c r="L51">
        <v>0.58299999999999996</v>
      </c>
      <c r="M51">
        <f t="shared" si="3"/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6.2</v>
      </c>
      <c r="J52">
        <v>-2.29</v>
      </c>
      <c r="K52">
        <v>-12.04</v>
      </c>
      <c r="L52">
        <v>0.253</v>
      </c>
      <c r="M52">
        <f t="shared" si="3"/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9" si="4" xml:space="preserve">   7</f>
        <v>7</v>
      </c>
      <c r="J53">
        <v>-2.29</v>
      </c>
      <c r="K53">
        <v>-13.173</v>
      </c>
      <c r="L53">
        <v>0</v>
      </c>
      <c r="M53">
        <f t="shared" si="3"/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243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t="shared" si="4"/>
        <v>7</v>
      </c>
      <c r="J54">
        <v>-2.29</v>
      </c>
      <c r="K54">
        <v>-13.173</v>
      </c>
      <c r="L54">
        <v>9.9130000000000003</v>
      </c>
      <c r="M54">
        <f t="shared" si="3"/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t="shared" si="4"/>
        <v>7</v>
      </c>
      <c r="J55">
        <v>-2.29</v>
      </c>
      <c r="K55">
        <v>-12.872999999999999</v>
      </c>
      <c r="L55">
        <v>9.9130000000000003</v>
      </c>
      <c r="M55">
        <f t="shared" si="3"/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t="shared" si="4"/>
        <v>7</v>
      </c>
      <c r="J56">
        <v>-2.29</v>
      </c>
      <c r="K56">
        <v>-12.573</v>
      </c>
      <c r="L56">
        <v>9.9130000000000003</v>
      </c>
      <c r="M56">
        <f t="shared" si="3"/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t="shared" si="4"/>
        <v>7</v>
      </c>
      <c r="J57">
        <v>-2.29</v>
      </c>
      <c r="K57">
        <v>-12.273</v>
      </c>
      <c r="L57">
        <v>9.9130000000000003</v>
      </c>
      <c r="M57">
        <f t="shared" si="3"/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t="shared" si="4"/>
        <v>7</v>
      </c>
      <c r="J58">
        <v>-2.29</v>
      </c>
      <c r="K58">
        <v>-11.973000000000001</v>
      </c>
      <c r="L58">
        <v>9.9130000000000003</v>
      </c>
      <c r="M58">
        <f t="shared" si="3"/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t="shared" si="4"/>
        <v>7</v>
      </c>
      <c r="J59">
        <v>-2.29</v>
      </c>
      <c r="K59">
        <v>-11.673</v>
      </c>
      <c r="L59">
        <v>9.9130000000000003</v>
      </c>
      <c r="M59">
        <f t="shared" si="3"/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t="shared" ref="I60:I68" si="5" xml:space="preserve">  12</f>
        <v>12</v>
      </c>
      <c r="J60">
        <v>-2.29</v>
      </c>
      <c r="K60">
        <v>-13.622999999999999</v>
      </c>
      <c r="L60">
        <v>9.9130000000000003</v>
      </c>
      <c r="M60">
        <f t="shared" si="3"/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243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-2.29</v>
      </c>
      <c r="K61">
        <v>-11.013999999999999</v>
      </c>
      <c r="L61">
        <v>25.913</v>
      </c>
      <c r="M61">
        <f t="shared" si="3"/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-2.29</v>
      </c>
      <c r="K62">
        <v>-10.747</v>
      </c>
      <c r="L62">
        <v>21.913</v>
      </c>
      <c r="M62">
        <f t="shared" si="3"/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-2.29</v>
      </c>
      <c r="K63">
        <v>-10.645</v>
      </c>
      <c r="L63">
        <v>17.913</v>
      </c>
      <c r="M63">
        <f t="shared" si="3"/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-2.29</v>
      </c>
      <c r="K64">
        <v>-11.009</v>
      </c>
      <c r="L64">
        <v>13.913</v>
      </c>
      <c r="M64">
        <f t="shared" si="3"/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-2.29</v>
      </c>
      <c r="K65">
        <v>-11.122999999999999</v>
      </c>
      <c r="L65">
        <v>9.9130000000000003</v>
      </c>
      <c r="M65">
        <f t="shared" si="3"/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-2.29</v>
      </c>
      <c r="K66">
        <v>-10.724</v>
      </c>
      <c r="L66">
        <v>5.9130000000000003</v>
      </c>
      <c r="M66">
        <f t="shared" si="3"/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-2.29</v>
      </c>
      <c r="K67">
        <v>-10.032</v>
      </c>
      <c r="L67">
        <v>1.913</v>
      </c>
      <c r="M67">
        <f t="shared" si="3"/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-2.29</v>
      </c>
      <c r="K68">
        <v>-9.859</v>
      </c>
      <c r="L68">
        <v>-2.0880000000000001</v>
      </c>
      <c r="M68">
        <f t="shared" si="3"/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J3350"/>
  <sheetViews>
    <sheetView topLeftCell="A592" workbookViewId="0">
      <selection activeCell="A605" sqref="A605"/>
    </sheetView>
  </sheetViews>
  <sheetFormatPr defaultRowHeight="15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116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118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131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132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133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134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127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128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135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136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138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178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139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140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179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180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181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145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146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182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147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148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183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149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150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184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151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152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185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153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154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186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155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156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187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158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188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160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189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161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190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164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191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165</v>
      </c>
    </row>
    <row r="1656" spans="1:5">
      <c r="A1656" t="s">
        <v>166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167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192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168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193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170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194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172</v>
      </c>
    </row>
    <row r="1806" spans="1:6">
      <c r="A1806" t="s">
        <v>166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195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174</v>
      </c>
    </row>
    <row r="1856" spans="1:6">
      <c r="A1856" t="s">
        <v>166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196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176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197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198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206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200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201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207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202</v>
      </c>
    </row>
    <row r="2056" spans="1:5">
      <c r="A2056" t="s">
        <v>166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203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208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204</v>
      </c>
    </row>
    <row r="2106" spans="1:6">
      <c r="A2106" t="s">
        <v>166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209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210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211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234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212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213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235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214</v>
      </c>
    </row>
    <row r="2256" spans="1:6">
      <c r="A2256" t="s">
        <v>166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215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236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216</v>
      </c>
    </row>
    <row r="2306" spans="1:10">
      <c r="A2306" t="s">
        <v>166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217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237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218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219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238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220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221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239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222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223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240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224</v>
      </c>
    </row>
    <row r="2506" spans="1:6">
      <c r="A2506" t="s">
        <v>166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225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241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226</v>
      </c>
    </row>
    <row r="2556" spans="1:6">
      <c r="A2556" t="s">
        <v>227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228</v>
      </c>
    </row>
    <row r="2560" spans="1:6">
      <c r="A2560" t="s">
        <v>229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242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230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228</v>
      </c>
    </row>
    <row r="2610" spans="1:10">
      <c r="A2610" t="s">
        <v>231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244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232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228</v>
      </c>
    </row>
    <row r="2660" spans="1:10">
      <c r="A2660" t="s">
        <v>233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245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246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228</v>
      </c>
    </row>
    <row r="2710" spans="1:10">
      <c r="A2710" t="s">
        <v>247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259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248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228</v>
      </c>
    </row>
    <row r="2760" spans="1:6">
      <c r="A2760" t="s">
        <v>249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260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250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228</v>
      </c>
    </row>
    <row r="2810" spans="1:1">
      <c r="A2810" t="s">
        <v>251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261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252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228</v>
      </c>
    </row>
    <row r="2860" spans="1:5">
      <c r="A2860" t="s">
        <v>253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262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254</v>
      </c>
    </row>
    <row r="2906" spans="1:6">
      <c r="A2906" t="s">
        <v>227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255</v>
      </c>
    </row>
    <row r="2910" spans="1:6">
      <c r="A2910" t="s">
        <v>256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263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257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255</v>
      </c>
    </row>
    <row r="2960" spans="1:5">
      <c r="A2960" t="s">
        <v>258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264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265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255</v>
      </c>
    </row>
    <row r="3010" spans="1:10">
      <c r="A3010" t="s">
        <v>266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279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267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255</v>
      </c>
    </row>
    <row r="3060" spans="1:10">
      <c r="A3060" t="s">
        <v>268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280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269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255</v>
      </c>
    </row>
    <row r="3110" spans="1:10">
      <c r="A3110" t="s">
        <v>270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281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271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255</v>
      </c>
    </row>
    <row r="3160" spans="1:6">
      <c r="A3160" t="s">
        <v>272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282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273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255</v>
      </c>
    </row>
    <row r="3210" spans="1:1">
      <c r="A3210" t="s">
        <v>274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283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275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255</v>
      </c>
    </row>
    <row r="3260" spans="1:5">
      <c r="A3260" t="s">
        <v>276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284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277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255</v>
      </c>
    </row>
    <row r="3310" spans="1:6">
      <c r="A3310" t="s">
        <v>278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285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P78"/>
  <sheetViews>
    <sheetView tabSelected="1" topLeftCell="X3" zoomScale="85" zoomScaleNormal="85" workbookViewId="0">
      <selection activeCell="AI19" sqref="AI19:AI29"/>
    </sheetView>
  </sheetViews>
  <sheetFormatPr defaultRowHeight="15"/>
  <cols>
    <col min="33" max="33" width="10.5703125" bestFit="1" customWidth="1"/>
  </cols>
  <sheetData>
    <row r="1" spans="1:42">
      <c r="AH1" s="1" t="s">
        <v>100</v>
      </c>
      <c r="AI1" s="6">
        <v>-90.037999999999997</v>
      </c>
      <c r="AJ1" t="s">
        <v>101</v>
      </c>
    </row>
    <row r="2" spans="1:42">
      <c r="AH2" s="1" t="s">
        <v>102</v>
      </c>
      <c r="AI2" s="6">
        <v>-90.275000000000006</v>
      </c>
      <c r="AJ2" t="s">
        <v>101</v>
      </c>
    </row>
    <row r="3" spans="1:42">
      <c r="AH3" s="1" t="s">
        <v>103</v>
      </c>
      <c r="AI3" s="6">
        <f>1/3*(AI1+2*AI2)</f>
        <v>-90.195999999999998</v>
      </c>
    </row>
    <row r="4" spans="1:42">
      <c r="AH4" s="1" t="s">
        <v>104</v>
      </c>
      <c r="AI4" s="6">
        <f>1/3*(2*AI1+AI2)</f>
        <v>-90.11699999999999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281.98453896921546</v>
      </c>
      <c r="AO8" s="8">
        <f>(SIN(RADIANS(AP8/2))/SIN(RADIANS((AJ8+AK8)/2))-1)*1000000-AN8</f>
        <v>183.58739797297301</v>
      </c>
      <c r="AP8" s="6">
        <f>VLOOKUP(AG8,$AH$1:$AI$4,2,FALSE)</f>
        <v>-90.275000000000006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153.8797496896116</v>
      </c>
      <c r="AO9" s="8">
        <f t="shared" ref="AO9:AO13" si="4">(SIN(RADIANS(AP9/2))/SIN(RADIANS((AJ9+AK9)/2))-1)*1000000-AN9</f>
        <v>284.336705331345</v>
      </c>
      <c r="AP9" s="6">
        <f t="shared" ref="AP9:AP13" si="5">VLOOKUP(AG9,$AH$1:$AI$4,2,FALSE)</f>
        <v>-90.275000000000006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929.41692318526668</v>
      </c>
      <c r="AO10" s="8">
        <f t="shared" si="4"/>
        <v>204.78627069064885</v>
      </c>
      <c r="AP10" s="6">
        <f t="shared" si="5"/>
        <v>-90.275000000000006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2240.6008097983763</v>
      </c>
      <c r="AO11" s="8">
        <f t="shared" si="4"/>
        <v>315.26030141604269</v>
      </c>
      <c r="AP11" s="6">
        <f t="shared" si="5"/>
        <v>-90.275000000000006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1874.503987524756</v>
      </c>
      <c r="AO12" s="8">
        <f t="shared" si="4"/>
        <v>285.3342072428602</v>
      </c>
      <c r="AP12" s="6">
        <f t="shared" si="5"/>
        <v>-90.275000000000006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1820.3735622983609</v>
      </c>
      <c r="AO13" s="8">
        <f t="shared" si="4"/>
        <v>296.61695758687029</v>
      </c>
      <c r="AP13" s="6">
        <f t="shared" si="5"/>
        <v>-90.275000000000006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-90.158947795544776</v>
      </c>
      <c r="AK14" s="7">
        <f t="shared" ref="AK14:AK18" si="7">W14</f>
        <v>2.8899518073296881E-2</v>
      </c>
      <c r="AL14" s="7">
        <f t="shared" ref="AL14:AL18" si="8">X14</f>
        <v>0.93088334099414494</v>
      </c>
      <c r="AM14" s="7">
        <f t="shared" ref="AM14:AM18" si="9">Y14</f>
        <v>8.2616961398909533E-2</v>
      </c>
      <c r="AN14" s="8">
        <f t="shared" ref="AN14:AN18" si="10">(SIN(RADIANS(AP14/2))/SIN(RADIANS(AJ14/2))-1)*1000000</f>
        <v>1009.427902110227</v>
      </c>
      <c r="AO14" s="8">
        <f t="shared" ref="AO14:AO18" si="11">(SIN(RADIANS(AP14/2))/SIN(RADIANS((AJ14+AK14)/2))-1)*1000000-AN14</f>
        <v>251.8462534157884</v>
      </c>
      <c r="AP14" s="6">
        <f t="shared" ref="AP14:AP18" si="12">VLOOKUP(AG14,$AH$1:$AI$4,2,FALSE)</f>
        <v>-90.275000000000006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103</v>
      </c>
      <c r="AH15" s="1">
        <v>0.15</v>
      </c>
      <c r="AI15" s="1">
        <f t="shared" si="1"/>
        <v>-9</v>
      </c>
      <c r="AJ15" s="7">
        <f t="shared" si="6"/>
        <v>-90.192530528291442</v>
      </c>
      <c r="AK15" s="7">
        <f t="shared" si="7"/>
        <v>3.0180910648439391E-2</v>
      </c>
      <c r="AL15" s="7">
        <f t="shared" si="8"/>
        <v>0.8680449363009376</v>
      </c>
      <c r="AM15" s="7">
        <f t="shared" si="9"/>
        <v>8.5439296019170399E-2</v>
      </c>
      <c r="AN15" s="8">
        <f t="shared" si="10"/>
        <v>30.174825461859456</v>
      </c>
      <c r="AO15" s="8">
        <f t="shared" si="11"/>
        <v>262.60613191020354</v>
      </c>
      <c r="AP15" s="6">
        <f t="shared" si="12"/>
        <v>-90.195999999999998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-2171.7854999906417</v>
      </c>
      <c r="AO16" s="8">
        <f t="shared" si="11"/>
        <v>333.79202452954451</v>
      </c>
      <c r="AP16" s="6">
        <f t="shared" si="12"/>
        <v>-90.037999999999997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-1748.0529206496121</v>
      </c>
      <c r="AO17" s="8">
        <f t="shared" si="11"/>
        <v>326.15189434526133</v>
      </c>
      <c r="AP17" s="6">
        <f t="shared" si="12"/>
        <v>-90.037999999999997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-1770.8362732358207</v>
      </c>
      <c r="AO18" s="8">
        <f t="shared" si="11"/>
        <v>258.32999863950613</v>
      </c>
      <c r="AP18" s="6">
        <f t="shared" si="12"/>
        <v>-90.037999999999997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3">9.913-L19</f>
        <v>-5</v>
      </c>
      <c r="AJ19" s="7">
        <f t="shared" ref="AJ19" si="14">V19</f>
        <v>-90.173802118288791</v>
      </c>
      <c r="AK19" s="7">
        <f t="shared" ref="AK19" si="15">W19</f>
        <v>5.7234630387582447E-2</v>
      </c>
      <c r="AL19" s="7">
        <f t="shared" ref="AL19" si="16">X19</f>
        <v>1.2400620708227557</v>
      </c>
      <c r="AM19" s="7">
        <f t="shared" ref="AM19" si="17">Y19</f>
        <v>0.17701368871599479</v>
      </c>
      <c r="AN19" s="8">
        <f t="shared" ref="AN19" si="18">(SIN(RADIANS(AP19/2))/SIN(RADIANS(AJ19/2))-1)*1000000</f>
        <v>-1182.2095437794555</v>
      </c>
      <c r="AO19" s="8">
        <f t="shared" ref="AO19" si="19">(SIN(RADIANS(AP19/2))/SIN(RADIANS((AJ19+AK19)/2))-1)*1000000-AN19</f>
        <v>497.73736752822822</v>
      </c>
      <c r="AP19" s="6">
        <f t="shared" ref="AP19" si="20">VLOOKUP(AG19,$AH$1:$AI$4,2,FALSE)</f>
        <v>-90.037999999999997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ref="AI20" si="21">9.913-L20</f>
        <v>-4</v>
      </c>
      <c r="AJ20" s="7">
        <f t="shared" ref="AJ20" si="22">V20</f>
        <v>-90.199578066460816</v>
      </c>
      <c r="AK20" s="7">
        <f t="shared" ref="AK20" si="23">W20</f>
        <v>3.172200235402084E-2</v>
      </c>
      <c r="AL20" s="7">
        <f t="shared" ref="AL20" si="24">X20</f>
        <v>0.63708344431159991</v>
      </c>
      <c r="AM20" s="7">
        <f t="shared" ref="AM20" si="25">Y20</f>
        <v>8.2518718882624686E-2</v>
      </c>
      <c r="AN20" s="8">
        <f t="shared" ref="AN20" si="26">(SIN(RADIANS(AP20/2))/SIN(RADIANS(AJ20/2))-1)*1000000</f>
        <v>-1406.1252311247108</v>
      </c>
      <c r="AO20" s="8">
        <f t="shared" ref="AO20" si="27">(SIN(RADIANS(AP20/2))/SIN(RADIANS((AJ20+AK20)/2))-1)*1000000-AN20</f>
        <v>275.59049558723018</v>
      </c>
      <c r="AP20" s="6">
        <f t="shared" ref="AP20" si="28">VLOOKUP(AG20,$AH$1:$AI$4,2,FALSE)</f>
        <v>-90.037999999999997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ref="AI21:AI26" si="29">9.913-L21</f>
        <v>-3</v>
      </c>
      <c r="AJ21" s="7">
        <f t="shared" ref="AJ21:AJ26" si="30">V21</f>
        <v>-90.187127802041658</v>
      </c>
      <c r="AK21" s="7">
        <f t="shared" ref="AK21:AK26" si="31">W21</f>
        <v>7.7032732861726808E-2</v>
      </c>
      <c r="AL21" s="7">
        <f t="shared" ref="AL21:AL26" si="32">X21</f>
        <v>1.3586596080270623</v>
      </c>
      <c r="AM21" s="7">
        <f t="shared" ref="AM21:AM26" si="33">Y21</f>
        <v>0.2742331351584818</v>
      </c>
      <c r="AN21" s="8">
        <f t="shared" ref="AN21:AN26" si="34">(SIN(RADIANS(AP21/2))/SIN(RADIANS(AJ21/2))-1)*1000000</f>
        <v>-1297.9886171426979</v>
      </c>
      <c r="AO21" s="8">
        <f t="shared" ref="AO21:AO26" si="35">(SIN(RADIANS(AP21/2))/SIN(RADIANS((AJ21+AK21)/2))-1)*1000000-AN21</f>
        <v>669.85034074229497</v>
      </c>
      <c r="AP21" s="6">
        <f t="shared" ref="AP21:AP26" si="36">VLOOKUP(AG21,$AH$1:$AI$4,2,FALSE)</f>
        <v>-90.037999999999997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29"/>
        <v>-2</v>
      </c>
      <c r="AJ22" s="7">
        <f t="shared" si="30"/>
        <v>-90.201678284924526</v>
      </c>
      <c r="AK22" s="7">
        <f t="shared" si="31"/>
        <v>7.5208112182838641E-2</v>
      </c>
      <c r="AL22" s="7">
        <f t="shared" si="32"/>
        <v>1.6038948569730307</v>
      </c>
      <c r="AM22" s="7">
        <f t="shared" si="33"/>
        <v>0.2934160131380682</v>
      </c>
      <c r="AN22" s="8">
        <f t="shared" si="34"/>
        <v>-1424.3631818373626</v>
      </c>
      <c r="AO22" s="8">
        <f t="shared" si="35"/>
        <v>653.71960676186006</v>
      </c>
      <c r="AP22" s="6">
        <f t="shared" si="36"/>
        <v>-90.037999999999997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29"/>
        <v>-1</v>
      </c>
      <c r="AJ23" s="7">
        <f t="shared" si="30"/>
        <v>-90.190762997371479</v>
      </c>
      <c r="AK23" s="7">
        <f t="shared" si="31"/>
        <v>4.9873480878189935E-2</v>
      </c>
      <c r="AL23" s="7">
        <f t="shared" si="32"/>
        <v>1.1601919660616717</v>
      </c>
      <c r="AM23" s="7">
        <f t="shared" si="33"/>
        <v>0.15281515312072391</v>
      </c>
      <c r="AN23" s="8">
        <f t="shared" si="34"/>
        <v>-1329.5656994056772</v>
      </c>
      <c r="AO23" s="8">
        <f t="shared" si="35"/>
        <v>433.48747605898029</v>
      </c>
      <c r="AP23" s="6">
        <f t="shared" si="36"/>
        <v>-90.037999999999997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29"/>
        <v>0</v>
      </c>
      <c r="AJ24" s="7">
        <f t="shared" si="30"/>
        <v>-90.166731388155156</v>
      </c>
      <c r="AK24" s="7">
        <f t="shared" si="31"/>
        <v>6.4049235870200921E-2</v>
      </c>
      <c r="AL24" s="7">
        <f t="shared" si="32"/>
        <v>1.4430589330355321</v>
      </c>
      <c r="AM24" s="7">
        <f t="shared" si="33"/>
        <v>0.22747171509805711</v>
      </c>
      <c r="AN24" s="8">
        <f t="shared" si="34"/>
        <v>-1120.759717287978</v>
      </c>
      <c r="AO24" s="8">
        <f t="shared" si="35"/>
        <v>557.1528621056699</v>
      </c>
      <c r="AP24" s="6">
        <f t="shared" si="36"/>
        <v>-90.037999999999997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29"/>
        <v>1</v>
      </c>
      <c r="AJ25" s="7">
        <f t="shared" si="30"/>
        <v>-90.1768424813678</v>
      </c>
      <c r="AK25" s="7">
        <f t="shared" si="31"/>
        <v>0.10200695250181416</v>
      </c>
      <c r="AL25" s="7">
        <f t="shared" si="32"/>
        <v>1.9607395329069346</v>
      </c>
      <c r="AM25" s="7">
        <f t="shared" si="33"/>
        <v>0.48649144143583717</v>
      </c>
      <c r="AN25" s="8">
        <f t="shared" si="34"/>
        <v>-1208.6290335080462</v>
      </c>
      <c r="AO25" s="8">
        <f t="shared" si="35"/>
        <v>887.54632476428776</v>
      </c>
      <c r="AP25" s="6">
        <f t="shared" si="36"/>
        <v>-90.037999999999997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29"/>
        <v>2</v>
      </c>
      <c r="AJ26" s="7">
        <f t="shared" si="30"/>
        <v>-90.17537100343408</v>
      </c>
      <c r="AK26" s="7">
        <f t="shared" si="31"/>
        <v>6.6499110340623238E-2</v>
      </c>
      <c r="AL26" s="7">
        <f t="shared" si="32"/>
        <v>1.3618258168277046</v>
      </c>
      <c r="AM26" s="7">
        <f t="shared" si="33"/>
        <v>0.22498059970260559</v>
      </c>
      <c r="AN26" s="8">
        <f t="shared" si="34"/>
        <v>-1195.8427650329284</v>
      </c>
      <c r="AO26" s="8">
        <f t="shared" si="35"/>
        <v>578.35170093001318</v>
      </c>
      <c r="AP26" s="6">
        <f t="shared" si="36"/>
        <v>-90.037999999999997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ref="AI27:AI44" si="37">9.913-L27</f>
        <v>3</v>
      </c>
      <c r="AJ27" s="7">
        <f t="shared" ref="AJ27:AJ44" si="38">V27</f>
        <v>-90.262817681115976</v>
      </c>
      <c r="AK27" s="7">
        <f t="shared" ref="AK27:AK44" si="39">W27</f>
        <v>3.5169395265007744E-2</v>
      </c>
      <c r="AL27" s="7">
        <f t="shared" ref="AL27:AL44" si="40">X27</f>
        <v>1.0286620515987077</v>
      </c>
      <c r="AM27" s="7">
        <f t="shared" ref="AM27:AM44" si="41">Y27</f>
        <v>0.10931949131001405</v>
      </c>
      <c r="AN27" s="8">
        <f t="shared" ref="AN27:AN44" si="42">(SIN(RADIANS(AP27/2))/SIN(RADIANS(AJ27/2))-1)*1000000</f>
        <v>-1954.8489123762947</v>
      </c>
      <c r="AO27" s="8">
        <f t="shared" ref="AO27:AO44" si="43">(SIN(RADIANS(AP27/2))/SIN(RADIANS((AJ27+AK27)/2))-1)*1000000-AN27</f>
        <v>305.04927058450107</v>
      </c>
      <c r="AP27" s="6">
        <f t="shared" ref="AP27:AP44" si="44">VLOOKUP(AG27,$AH$1:$AI$4,2,FALSE)</f>
        <v>-90.037999999999997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37"/>
        <v>4</v>
      </c>
      <c r="AJ28" s="7">
        <f t="shared" si="38"/>
        <v>-90.196632823510299</v>
      </c>
      <c r="AK28" s="7">
        <f t="shared" si="39"/>
        <v>4.2380077231652616E-2</v>
      </c>
      <c r="AL28" s="7">
        <f t="shared" si="40"/>
        <v>1.123288443053962</v>
      </c>
      <c r="AM28" s="7">
        <f t="shared" si="41"/>
        <v>0.12636638125214336</v>
      </c>
      <c r="AN28" s="8">
        <f t="shared" si="42"/>
        <v>-1380.5475398773747</v>
      </c>
      <c r="AO28" s="8">
        <f t="shared" si="43"/>
        <v>368.26409461032654</v>
      </c>
      <c r="AP28" s="6">
        <f t="shared" si="44"/>
        <v>-90.037999999999997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37"/>
        <v>5</v>
      </c>
      <c r="AJ29" s="7">
        <f t="shared" si="38"/>
        <v>-90.203735492219963</v>
      </c>
      <c r="AK29" s="7">
        <f t="shared" si="39"/>
        <v>4.7235084512889706E-2</v>
      </c>
      <c r="AL29" s="7">
        <f t="shared" si="40"/>
        <v>1.2459840571227001</v>
      </c>
      <c r="AM29" s="7">
        <f t="shared" si="41"/>
        <v>0.15055098622002752</v>
      </c>
      <c r="AN29" s="8">
        <f t="shared" si="42"/>
        <v>-1442.2266596268996</v>
      </c>
      <c r="AO29" s="8">
        <f t="shared" si="43"/>
        <v>410.40178037665692</v>
      </c>
      <c r="AP29" s="6">
        <f t="shared" si="44"/>
        <v>-90.037999999999997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37"/>
        <v>6</v>
      </c>
      <c r="AJ30" s="7">
        <f t="shared" si="38"/>
        <v>-90.194776464187612</v>
      </c>
      <c r="AK30" s="7">
        <f t="shared" si="39"/>
        <v>7.0441571014039653E-2</v>
      </c>
      <c r="AL30" s="7">
        <f t="shared" si="40"/>
        <v>1.5198573645612208</v>
      </c>
      <c r="AM30" s="7">
        <f t="shared" si="41"/>
        <v>0.26199608806389685</v>
      </c>
      <c r="AN30" s="8">
        <f t="shared" si="42"/>
        <v>-1364.4251460981361</v>
      </c>
      <c r="AO30" s="8">
        <f t="shared" si="43"/>
        <v>612.36050549884351</v>
      </c>
      <c r="AP30" s="6">
        <f t="shared" si="44"/>
        <v>-90.037999999999997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37"/>
        <v>7</v>
      </c>
      <c r="AJ31" s="7">
        <f t="shared" si="38"/>
        <v>-90.144729697425831</v>
      </c>
      <c r="AK31" s="7">
        <f t="shared" si="39"/>
        <v>4.3426673624022076E-2</v>
      </c>
      <c r="AL31" s="7">
        <f t="shared" si="40"/>
        <v>1.3216330321390188</v>
      </c>
      <c r="AM31" s="7">
        <f t="shared" si="41"/>
        <v>0.14345528986550055</v>
      </c>
      <c r="AN31" s="8">
        <f t="shared" si="42"/>
        <v>-929.47618675587319</v>
      </c>
      <c r="AO31" s="8">
        <f t="shared" si="43"/>
        <v>377.87639424791132</v>
      </c>
      <c r="AP31" s="6">
        <f t="shared" si="44"/>
        <v>-90.037999999999997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37"/>
        <v>8</v>
      </c>
      <c r="AJ32" s="7">
        <f t="shared" si="38"/>
        <v>-90.250872961689666</v>
      </c>
      <c r="AK32" s="7">
        <f t="shared" si="39"/>
        <v>6.280839023026083E-2</v>
      </c>
      <c r="AL32" s="7">
        <f t="shared" si="40"/>
        <v>1.6300210986716288</v>
      </c>
      <c r="AM32" s="7">
        <f t="shared" si="41"/>
        <v>0.24578240981366301</v>
      </c>
      <c r="AN32" s="8">
        <f t="shared" si="42"/>
        <v>-1851.2752846049364</v>
      </c>
      <c r="AO32" s="8">
        <f t="shared" si="43"/>
        <v>545.1491436158085</v>
      </c>
      <c r="AP32" s="6">
        <f t="shared" si="44"/>
        <v>-90.037999999999997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100</v>
      </c>
      <c r="AH33" s="1">
        <v>0.15</v>
      </c>
      <c r="AI33" s="1">
        <f t="shared" si="37"/>
        <v>9</v>
      </c>
      <c r="AJ33" s="7">
        <f t="shared" si="38"/>
        <v>-90.169373699340255</v>
      </c>
      <c r="AK33" s="7">
        <f t="shared" si="39"/>
        <v>2.6115521381398912E-2</v>
      </c>
      <c r="AL33" s="7">
        <f t="shared" si="40"/>
        <v>0.87556626583041786</v>
      </c>
      <c r="AM33" s="7">
        <f t="shared" si="41"/>
        <v>7.051280997691764E-2</v>
      </c>
      <c r="AN33" s="8">
        <f t="shared" si="42"/>
        <v>-1143.7246676985203</v>
      </c>
      <c r="AO33" s="8">
        <f t="shared" si="43"/>
        <v>227.04585472443921</v>
      </c>
      <c r="AP33" s="6">
        <f t="shared" si="44"/>
        <v>-90.037999999999997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100</v>
      </c>
      <c r="AH34" s="1">
        <v>0.15</v>
      </c>
      <c r="AI34" s="1">
        <f t="shared" si="37"/>
        <v>10.000999999999999</v>
      </c>
      <c r="AJ34" s="7">
        <f t="shared" si="38"/>
        <v>-89.974988821200569</v>
      </c>
      <c r="AK34" s="7">
        <f t="shared" si="39"/>
        <v>2.4667870698709019E-2</v>
      </c>
      <c r="AL34" s="7">
        <f t="shared" si="40"/>
        <v>0.81276742605750885</v>
      </c>
      <c r="AM34" s="7">
        <f t="shared" si="41"/>
        <v>6.5465063549924041E-2</v>
      </c>
      <c r="AN34" s="8">
        <f t="shared" si="42"/>
        <v>549.96514660765604</v>
      </c>
      <c r="AO34" s="8">
        <f t="shared" si="43"/>
        <v>215.54982122129479</v>
      </c>
      <c r="AP34" s="6">
        <f t="shared" si="44"/>
        <v>-90.037999999999997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100</v>
      </c>
      <c r="AH35" s="1">
        <v>0.15</v>
      </c>
      <c r="AI35" s="1">
        <f t="shared" si="37"/>
        <v>11.001000000000001</v>
      </c>
      <c r="AJ35" s="7">
        <f t="shared" si="38"/>
        <v>-89.997017909000036</v>
      </c>
      <c r="AK35" s="7">
        <f t="shared" si="39"/>
        <v>2.8229217521730965E-2</v>
      </c>
      <c r="AL35" s="7">
        <f t="shared" si="40"/>
        <v>1.0185965587556403</v>
      </c>
      <c r="AM35" s="7">
        <f t="shared" si="41"/>
        <v>8.0275266569346748E-2</v>
      </c>
      <c r="AN35" s="8">
        <f t="shared" si="42"/>
        <v>357.59086618347703</v>
      </c>
      <c r="AO35" s="8">
        <f t="shared" si="43"/>
        <v>246.53840943456021</v>
      </c>
      <c r="AP35" s="6">
        <f t="shared" si="44"/>
        <v>-90.037999999999997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104</v>
      </c>
      <c r="AH36" s="1">
        <v>0.15</v>
      </c>
      <c r="AI36" s="1">
        <f t="shared" si="37"/>
        <v>12.001000000000001</v>
      </c>
      <c r="AJ36" s="7">
        <f t="shared" si="38"/>
        <v>-90.082396884918708</v>
      </c>
      <c r="AK36" s="7">
        <f t="shared" si="39"/>
        <v>3.4593932286331314E-2</v>
      </c>
      <c r="AL36" s="7">
        <f t="shared" si="40"/>
        <v>1.1147066486955919</v>
      </c>
      <c r="AM36" s="7">
        <f t="shared" si="41"/>
        <v>0.10183081725340318</v>
      </c>
      <c r="AN36" s="8">
        <f t="shared" si="42"/>
        <v>301.48959859666036</v>
      </c>
      <c r="AO36" s="8">
        <f t="shared" si="43"/>
        <v>301.68259678831078</v>
      </c>
      <c r="AP36" s="6">
        <f t="shared" si="44"/>
        <v>-90.11699999999999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1">
        <f t="shared" si="37"/>
        <v>13.001000000000001</v>
      </c>
      <c r="AJ37" s="7">
        <f t="shared" si="38"/>
        <v>-90.191778460307162</v>
      </c>
      <c r="AK37" s="7">
        <f t="shared" si="39"/>
        <v>3.4174410712052052E-2</v>
      </c>
      <c r="AL37" s="7">
        <f t="shared" si="40"/>
        <v>1.0670838157889546</v>
      </c>
      <c r="AM37" s="7">
        <f t="shared" si="41"/>
        <v>9.8775766744218452E-2</v>
      </c>
      <c r="AN37" s="8">
        <f t="shared" si="42"/>
        <v>723.55435577864387</v>
      </c>
      <c r="AO37" s="8">
        <f t="shared" si="43"/>
        <v>297.57946588260256</v>
      </c>
      <c r="AP37" s="6">
        <f t="shared" si="44"/>
        <v>-90.275000000000006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1">
        <f t="shared" si="37"/>
        <v>14.001000000000001</v>
      </c>
      <c r="AJ38" s="7">
        <f t="shared" si="38"/>
        <v>-90.254069278435423</v>
      </c>
      <c r="AK38" s="7">
        <f t="shared" si="39"/>
        <v>2.6423057198950554E-2</v>
      </c>
      <c r="AL38" s="7">
        <f t="shared" si="40"/>
        <v>0.83913589146388456</v>
      </c>
      <c r="AM38" s="7">
        <f t="shared" si="41"/>
        <v>7.1174540922363888E-2</v>
      </c>
      <c r="AN38" s="8">
        <f t="shared" si="42"/>
        <v>181.8301557612312</v>
      </c>
      <c r="AO38" s="8">
        <f t="shared" si="43"/>
        <v>229.68550446011983</v>
      </c>
      <c r="AP38" s="6">
        <f t="shared" si="44"/>
        <v>-90.275000000000006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1">
        <f t="shared" si="37"/>
        <v>15.001000000000001</v>
      </c>
      <c r="AJ39" s="7">
        <f t="shared" si="38"/>
        <v>-90.188891043762098</v>
      </c>
      <c r="AK39" s="7">
        <f t="shared" si="39"/>
        <v>2.8849382615411697E-2</v>
      </c>
      <c r="AL39" s="7">
        <f t="shared" si="40"/>
        <v>0.84979287364745026</v>
      </c>
      <c r="AM39" s="7">
        <f t="shared" si="41"/>
        <v>7.7491465230393269E-2</v>
      </c>
      <c r="AN39" s="8">
        <f t="shared" si="42"/>
        <v>748.68673898698114</v>
      </c>
      <c r="AO39" s="8">
        <f t="shared" si="43"/>
        <v>251.21235706748735</v>
      </c>
      <c r="AP39" s="6">
        <f t="shared" si="44"/>
        <v>-90.275000000000006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1">
        <f t="shared" si="37"/>
        <v>16.001000000000001</v>
      </c>
      <c r="AJ40" s="7">
        <f t="shared" si="38"/>
        <v>-90.248949353789314</v>
      </c>
      <c r="AK40" s="7">
        <f t="shared" si="39"/>
        <v>2.7425270352846916E-2</v>
      </c>
      <c r="AL40" s="7">
        <f t="shared" si="40"/>
        <v>0.87422909688999795</v>
      </c>
      <c r="AM40" s="7">
        <f t="shared" si="41"/>
        <v>7.4864592324564078E-2</v>
      </c>
      <c r="AN40" s="8">
        <f t="shared" si="42"/>
        <v>226.32330515381938</v>
      </c>
      <c r="AO40" s="8">
        <f t="shared" si="43"/>
        <v>238.43239599186103</v>
      </c>
      <c r="AP40" s="6">
        <f t="shared" si="44"/>
        <v>-90.275000000000006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37"/>
        <v>-9.66</v>
      </c>
      <c r="AJ41" s="7">
        <f t="shared" si="38"/>
        <v>-90.103880188740163</v>
      </c>
      <c r="AK41" s="7">
        <f t="shared" si="39"/>
        <v>3.3705940080820243E-2</v>
      </c>
      <c r="AL41" s="7">
        <f t="shared" si="40"/>
        <v>1.1918442400319487</v>
      </c>
      <c r="AM41" s="7">
        <f t="shared" si="41"/>
        <v>0.10296031781998838</v>
      </c>
      <c r="AN41" s="8">
        <f t="shared" si="42"/>
        <v>1489.4815497494828</v>
      </c>
      <c r="AO41" s="8">
        <f t="shared" si="43"/>
        <v>294.17403403408935</v>
      </c>
      <c r="AP41" s="6">
        <f t="shared" si="44"/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37"/>
        <v>-9.3299999999999983</v>
      </c>
      <c r="AJ42" s="7">
        <f t="shared" si="38"/>
        <v>-90.137561371169014</v>
      </c>
      <c r="AK42" s="7">
        <f t="shared" si="39"/>
        <v>2.8105355780702078E-2</v>
      </c>
      <c r="AL42" s="7">
        <f t="shared" si="40"/>
        <v>0.88579038941403254</v>
      </c>
      <c r="AM42" s="7">
        <f t="shared" si="41"/>
        <v>7.6085019089462927E-2</v>
      </c>
      <c r="AN42" s="8">
        <f t="shared" si="42"/>
        <v>1195.7826206379086</v>
      </c>
      <c r="AO42" s="8">
        <f t="shared" si="43"/>
        <v>245.06000603330403</v>
      </c>
      <c r="AP42" s="6">
        <f t="shared" si="44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102</v>
      </c>
      <c r="AH43" s="1">
        <v>0.15</v>
      </c>
      <c r="AI43" s="1">
        <f t="shared" si="37"/>
        <v>-8.6699999999999982</v>
      </c>
      <c r="AJ43" s="7">
        <f t="shared" si="38"/>
        <v>-90.162775679015468</v>
      </c>
      <c r="AK43" s="7">
        <f t="shared" si="39"/>
        <v>4.6700798848120367E-2</v>
      </c>
      <c r="AL43" s="7">
        <f t="shared" si="40"/>
        <v>1.1302498320958994</v>
      </c>
      <c r="AM43" s="7">
        <f t="shared" si="41"/>
        <v>0.13950484985974615</v>
      </c>
      <c r="AN43" s="8">
        <f t="shared" si="42"/>
        <v>976.08390171122221</v>
      </c>
      <c r="AO43" s="8">
        <f t="shared" si="43"/>
        <v>407.03040549949776</v>
      </c>
      <c r="AP43" s="6">
        <f t="shared" si="44"/>
        <v>-90.275000000000006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t="s">
        <v>102</v>
      </c>
      <c r="AH44" s="1">
        <v>0.15</v>
      </c>
      <c r="AI44" s="1">
        <f t="shared" si="37"/>
        <v>-8.34</v>
      </c>
      <c r="AJ44" s="7">
        <f t="shared" si="38"/>
        <v>-90.271538926620565</v>
      </c>
      <c r="AK44" s="7">
        <f t="shared" si="39"/>
        <v>5.9839609397609739E-2</v>
      </c>
      <c r="AL44" s="7">
        <f t="shared" si="40"/>
        <v>1.2904817694308943</v>
      </c>
      <c r="AM44" s="7">
        <f t="shared" si="41"/>
        <v>0.19515404464963723</v>
      </c>
      <c r="AN44" s="8">
        <f t="shared" si="42"/>
        <v>30.060302869339139</v>
      </c>
      <c r="AO44" s="8">
        <f t="shared" si="43"/>
        <v>520.15247775893943</v>
      </c>
      <c r="AP44" s="6">
        <f t="shared" si="44"/>
        <v>-90.275000000000006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t="s">
        <v>103</v>
      </c>
      <c r="AH45" s="1">
        <v>0.15</v>
      </c>
      <c r="AI45" s="1">
        <f t="shared" ref="AI45" si="45">9.913-L45</f>
        <v>8.34</v>
      </c>
      <c r="AJ45" s="7">
        <f t="shared" ref="AJ45" si="46">V45</f>
        <v>-90.131405448132313</v>
      </c>
      <c r="AK45" s="7">
        <f t="shared" ref="AK45" si="47">W45</f>
        <v>4.7427267211210586E-2</v>
      </c>
      <c r="AL45" s="7">
        <f t="shared" ref="AL45" si="48">X45</f>
        <v>1.1073621110029408</v>
      </c>
      <c r="AM45" s="7">
        <f t="shared" ref="AM45" si="49">Y45</f>
        <v>0.13969574877436752</v>
      </c>
      <c r="AN45" s="8">
        <f t="shared" ref="AN45" si="50">(SIN(RADIANS(AP45/2))/SIN(RADIANS(AJ45/2))-1)*1000000</f>
        <v>562.24357166456684</v>
      </c>
      <c r="AO45" s="8">
        <f t="shared" ref="AO45" si="51">(SIN(RADIANS(AP45/2))/SIN(RADIANS((AJ45+AK45)/2))-1)*1000000-AN45</f>
        <v>413.42145696421358</v>
      </c>
      <c r="AP45" s="6">
        <f t="shared" ref="AP45" si="52">VLOOKUP(AG45,$AH$1:$AI$4,2,FALSE)</f>
        <v>-90.195999999999998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t="s">
        <v>103</v>
      </c>
      <c r="AH46" s="1">
        <v>0.15</v>
      </c>
      <c r="AI46" s="1">
        <f t="shared" ref="AI46:AI48" si="53">9.913-L46</f>
        <v>8.67</v>
      </c>
      <c r="AJ46" s="7">
        <f t="shared" ref="AJ46:AJ48" si="54">V46</f>
        <v>-90.133707810864493</v>
      </c>
      <c r="AK46" s="7">
        <f t="shared" ref="AK46:AK48" si="55">W46</f>
        <v>2.3512341717596929E-2</v>
      </c>
      <c r="AL46" s="7">
        <f t="shared" ref="AL46:AL48" si="56">X46</f>
        <v>0.85621395945431544</v>
      </c>
      <c r="AM46" s="7">
        <f t="shared" ref="AM46:AM48" si="57">Y46</f>
        <v>6.3275166834099908E-2</v>
      </c>
      <c r="AN46" s="8">
        <f t="shared" ref="AN46:AN48" si="58">(SIN(RADIANS(AP46/2))/SIN(RADIANS(AJ46/2))-1)*1000000</f>
        <v>542.18702705122189</v>
      </c>
      <c r="AO46" s="8">
        <f t="shared" ref="AO46:AO48" si="59">(SIN(RADIANS(AP46/2))/SIN(RADIANS((AJ46+AK46)/2))-1)*1000000-AN46</f>
        <v>204.87961434678687</v>
      </c>
      <c r="AP46" s="6">
        <f t="shared" ref="AP46:AP48" si="60">VLOOKUP(AG46,$AH$1:$AI$4,2,FALSE)</f>
        <v>-90.195999999999998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t="s">
        <v>103</v>
      </c>
      <c r="AH47" s="1">
        <v>0.15</v>
      </c>
      <c r="AI47" s="1">
        <f t="shared" si="53"/>
        <v>9.33</v>
      </c>
      <c r="AJ47" s="7">
        <f t="shared" si="54"/>
        <v>-90.097045492137497</v>
      </c>
      <c r="AK47" s="7">
        <f t="shared" si="55"/>
        <v>2.2733879017537394E-2</v>
      </c>
      <c r="AL47" s="7">
        <f t="shared" si="56"/>
        <v>0.87089225038853169</v>
      </c>
      <c r="AM47" s="7">
        <f t="shared" si="57"/>
        <v>6.1063102008810689E-2</v>
      </c>
      <c r="AN47" s="8">
        <f t="shared" si="58"/>
        <v>861.70663050633141</v>
      </c>
      <c r="AO47" s="8">
        <f t="shared" si="59"/>
        <v>198.28441321156913</v>
      </c>
      <c r="AP47" s="6">
        <f t="shared" si="60"/>
        <v>-90.195999999999998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t="s">
        <v>103</v>
      </c>
      <c r="AH48" s="1">
        <v>0.15</v>
      </c>
      <c r="AI48" s="1">
        <f t="shared" si="53"/>
        <v>9.66</v>
      </c>
      <c r="AJ48" s="7">
        <f t="shared" si="54"/>
        <v>-90.103234668887993</v>
      </c>
      <c r="AK48" s="7">
        <f t="shared" si="55"/>
        <v>3.928924135461162E-2</v>
      </c>
      <c r="AL48" s="7">
        <f t="shared" si="56"/>
        <v>0.94859459187387951</v>
      </c>
      <c r="AM48" s="7">
        <f t="shared" si="57"/>
        <v>0.10838223645642769</v>
      </c>
      <c r="AN48" s="8">
        <f t="shared" si="58"/>
        <v>807.74518510584596</v>
      </c>
      <c r="AO48" s="8">
        <f t="shared" si="59"/>
        <v>342.6986745262983</v>
      </c>
      <c r="AP48" s="6">
        <f t="shared" si="60"/>
        <v>-90.195999999999998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" si="61">9.913-L50</f>
        <v>-9.66</v>
      </c>
      <c r="AJ50" s="11">
        <f t="shared" ref="AJ50" si="62">V50</f>
        <v>-90.12668681121751</v>
      </c>
      <c r="AK50" s="11">
        <f t="shared" ref="AK50" si="63">W50</f>
        <v>3.5222557555739505E-2</v>
      </c>
      <c r="AL50" s="11">
        <f t="shared" ref="AL50" si="64">X50</f>
        <v>1.0567857134457455</v>
      </c>
      <c r="AM50" s="11">
        <f t="shared" ref="AM50" si="65">Y50</f>
        <v>0.10155048204644281</v>
      </c>
      <c r="AN50" s="12">
        <f t="shared" ref="AN50" si="66">(SIN(RADIANS(AP50/2))/SIN(RADIANS(AJ50/2))-1)*1000000</f>
        <v>1290.5801789655502</v>
      </c>
      <c r="AO50" s="12">
        <f t="shared" ref="AO50" si="67">(SIN(RADIANS(AP50/2))/SIN(RADIANS((AJ50+AK50)/2))-1)*1000000-AN50</f>
        <v>307.2332665308154</v>
      </c>
      <c r="AP50" s="13">
        <f t="shared" ref="AP50" si="68">VLOOKUP(AG50,$AH$1:$AI$4,2,FALSE)</f>
        <v>-90.275000000000006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ref="AI51:AI59" si="69">9.913-L51</f>
        <v>-9.3299999999999983</v>
      </c>
      <c r="AJ51" s="11">
        <f t="shared" ref="AJ51:AJ59" si="70">V51</f>
        <v>-90.156492561710067</v>
      </c>
      <c r="AK51" s="11">
        <f t="shared" ref="AK51:AK59" si="71">W51</f>
        <v>3.4985502006336849E-2</v>
      </c>
      <c r="AL51" s="11">
        <f t="shared" ref="AL51:AL59" si="72">X51</f>
        <v>1.0614576500370714</v>
      </c>
      <c r="AM51" s="11">
        <f t="shared" ref="AM51:AM59" si="73">Y51</f>
        <v>0.10101763638937068</v>
      </c>
      <c r="AN51" s="12">
        <f t="shared" ref="AN51:AN59" si="74">(SIN(RADIANS(AP51/2))/SIN(RADIANS(AJ51/2))-1)*1000000</f>
        <v>1030.816757302322</v>
      </c>
      <c r="AO51" s="12">
        <f t="shared" ref="AO51:AO59" si="75">(SIN(RADIANS(AP51/2))/SIN(RADIANS((AJ51+AK51)/2))-1)*1000000-AN51</f>
        <v>304.92671293802505</v>
      </c>
      <c r="AP51" s="13">
        <f t="shared" ref="AP51:AP59" si="76">VLOOKUP(AG51,$AH$1:$AI$4,2,FALSE)</f>
        <v>-90.275000000000006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69"/>
        <v>-9</v>
      </c>
      <c r="AJ52" s="11">
        <f t="shared" si="70"/>
        <v>-90.136039165691443</v>
      </c>
      <c r="AK52" s="11">
        <f t="shared" si="71"/>
        <v>3.2116816282359843E-2</v>
      </c>
      <c r="AL52" s="11">
        <f t="shared" si="72"/>
        <v>1.2972534875538257</v>
      </c>
      <c r="AM52" s="11">
        <f t="shared" si="73"/>
        <v>0.10403888908298095</v>
      </c>
      <c r="AN52" s="12">
        <f t="shared" si="74"/>
        <v>1209.0506252093735</v>
      </c>
      <c r="AO52" s="12">
        <f t="shared" si="75"/>
        <v>280.06312293604742</v>
      </c>
      <c r="AP52" s="13">
        <f t="shared" si="76"/>
        <v>-90.275000000000006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69"/>
        <v>-8.6699999999999982</v>
      </c>
      <c r="AJ53" s="11">
        <f t="shared" si="70"/>
        <v>-90.192574153793117</v>
      </c>
      <c r="AK53" s="11">
        <f t="shared" si="71"/>
        <v>3.6000906901715812E-2</v>
      </c>
      <c r="AL53" s="11">
        <f t="shared" si="72"/>
        <v>1.0560110875185087</v>
      </c>
      <c r="AM53" s="11">
        <f t="shared" si="73"/>
        <v>0.10426651895075462</v>
      </c>
      <c r="AN53" s="12">
        <f t="shared" si="74"/>
        <v>716.62888788903706</v>
      </c>
      <c r="AO53" s="12">
        <f t="shared" si="75"/>
        <v>313.48495581351449</v>
      </c>
      <c r="AP53" s="13">
        <f t="shared" si="76"/>
        <v>-90.275000000000006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69"/>
        <v>-8.34</v>
      </c>
      <c r="AJ54" s="11">
        <f t="shared" si="70"/>
        <v>-90.173244458617575</v>
      </c>
      <c r="AK54" s="11">
        <f t="shared" si="71"/>
        <v>3.6528080451818122E-2</v>
      </c>
      <c r="AL54" s="11">
        <f t="shared" si="72"/>
        <v>1.1015940128971791</v>
      </c>
      <c r="AM54" s="11">
        <f t="shared" si="73"/>
        <v>0.10777138322699983</v>
      </c>
      <c r="AN54" s="12">
        <f t="shared" si="74"/>
        <v>884.90930425266788</v>
      </c>
      <c r="AO54" s="12">
        <f t="shared" si="75"/>
        <v>318.23846641820819</v>
      </c>
      <c r="AP54" s="13">
        <f t="shared" si="76"/>
        <v>-90.275000000000006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69"/>
        <v>8.34</v>
      </c>
      <c r="AJ55" s="11">
        <f t="shared" si="70"/>
        <v>-90.155187339507336</v>
      </c>
      <c r="AK55" s="11">
        <f t="shared" si="71"/>
        <v>2.9139703053132845E-2</v>
      </c>
      <c r="AL55" s="11">
        <f t="shared" si="72"/>
        <v>0.8930406335159603</v>
      </c>
      <c r="AM55" s="11">
        <f t="shared" si="73"/>
        <v>7.9193713977444277E-2</v>
      </c>
      <c r="AN55" s="12">
        <f t="shared" si="74"/>
        <v>1042.1878052562229</v>
      </c>
      <c r="AO55" s="12">
        <f t="shared" si="75"/>
        <v>253.9651355399908</v>
      </c>
      <c r="AP55" s="13">
        <f t="shared" si="76"/>
        <v>-90.275000000000006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69"/>
        <v>8.67</v>
      </c>
      <c r="AJ56" s="11">
        <f t="shared" si="70"/>
        <v>-90.165388134597364</v>
      </c>
      <c r="AK56" s="11">
        <f t="shared" si="71"/>
        <v>2.3795204958117471E-2</v>
      </c>
      <c r="AL56" s="11">
        <f t="shared" si="72"/>
        <v>1.0112038551428504</v>
      </c>
      <c r="AM56" s="11">
        <f t="shared" si="73"/>
        <v>6.7187779277028695E-2</v>
      </c>
      <c r="AN56" s="12">
        <f t="shared" si="74"/>
        <v>953.3291903554009</v>
      </c>
      <c r="AO56" s="12">
        <f t="shared" si="75"/>
        <v>207.31569652610028</v>
      </c>
      <c r="AP56" s="13">
        <f t="shared" si="76"/>
        <v>-90.275000000000006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69"/>
        <v>9</v>
      </c>
      <c r="AJ57" s="11">
        <f t="shared" si="70"/>
        <v>-90.052002118180781</v>
      </c>
      <c r="AK57" s="11">
        <f t="shared" si="71"/>
        <v>2.7632540585509062E-2</v>
      </c>
      <c r="AL57" s="11">
        <f t="shared" si="72"/>
        <v>0.87774798557169098</v>
      </c>
      <c r="AM57" s="11">
        <f t="shared" si="73"/>
        <v>7.4798949910127463E-2</v>
      </c>
      <c r="AN57" s="12">
        <f t="shared" si="74"/>
        <v>1942.3634748860775</v>
      </c>
      <c r="AO57" s="12">
        <f t="shared" si="75"/>
        <v>241.47591337175822</v>
      </c>
      <c r="AP57" s="13">
        <f t="shared" si="76"/>
        <v>-90.275000000000006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69"/>
        <v>9.33</v>
      </c>
      <c r="AJ58" s="11">
        <f t="shared" si="70"/>
        <v>-90.020512045201357</v>
      </c>
      <c r="AK58" s="11">
        <f t="shared" si="71"/>
        <v>2.0444138363585912E-2</v>
      </c>
      <c r="AL58" s="11">
        <f t="shared" si="72"/>
        <v>0.8678932420277905</v>
      </c>
      <c r="AM58" s="11">
        <f t="shared" si="73"/>
        <v>5.5040286907441435E-2</v>
      </c>
      <c r="AN58" s="12">
        <f t="shared" si="74"/>
        <v>2217.5635806103155</v>
      </c>
      <c r="AO58" s="12">
        <f t="shared" si="75"/>
        <v>178.78823336281448</v>
      </c>
      <c r="AP58" s="13">
        <f t="shared" si="76"/>
        <v>-90.275000000000006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69"/>
        <v>9.66</v>
      </c>
      <c r="AJ59" s="11">
        <f t="shared" si="70"/>
        <v>-90.082857088338116</v>
      </c>
      <c r="AK59" s="11">
        <f t="shared" si="71"/>
        <v>3.0391988820305197E-2</v>
      </c>
      <c r="AL59" s="11">
        <f t="shared" si="72"/>
        <v>1.1068648886059167</v>
      </c>
      <c r="AM59" s="11">
        <f t="shared" si="73"/>
        <v>8.9094878219529494E-2</v>
      </c>
      <c r="AN59" s="12">
        <f t="shared" si="74"/>
        <v>1672.9336054244204</v>
      </c>
      <c r="AO59" s="12">
        <f t="shared" si="75"/>
        <v>265.38544437282326</v>
      </c>
      <c r="AP59" s="13">
        <f t="shared" si="76"/>
        <v>-90.275000000000006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" si="77">9.913-L61</f>
        <v>0</v>
      </c>
      <c r="AJ61" s="16">
        <f t="shared" ref="AJ61" si="78">V61</f>
        <v>-90.166731388155156</v>
      </c>
      <c r="AK61" s="16">
        <f t="shared" ref="AK61" si="79">W61</f>
        <v>6.4049235870200921E-2</v>
      </c>
      <c r="AL61" s="16">
        <f t="shared" ref="AL61" si="80">X61</f>
        <v>1.4430589330355321</v>
      </c>
      <c r="AM61" s="16">
        <f t="shared" ref="AM61" si="81">Y61</f>
        <v>0.22747171509805711</v>
      </c>
      <c r="AN61" s="17">
        <f t="shared" ref="AN61" si="82">(SIN(RADIANS(AP61/2))/SIN(RADIANS(AJ61/2))-1)*1000000</f>
        <v>-1120.759717287978</v>
      </c>
      <c r="AO61" s="17">
        <f t="shared" ref="AO61" si="83">(SIN(RADIANS(AP61/2))/SIN(RADIANS((AJ61+AK61)/2))-1)*1000000-AN61</f>
        <v>557.1528621056699</v>
      </c>
      <c r="AP61" s="18">
        <f t="shared" ref="AP61" si="84">VLOOKUP(AG61,$AH$1:$AI$4,2,FALSE)</f>
        <v>-90.037999999999997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ref="AI62:AI68" si="85">9.913-L62</f>
        <v>0</v>
      </c>
      <c r="AJ62" s="16">
        <f t="shared" ref="AJ62:AJ68" si="86">V62</f>
        <v>-90.178009653651102</v>
      </c>
      <c r="AK62" s="16">
        <f t="shared" ref="AK62:AK68" si="87">W62</f>
        <v>7.8279501601587156E-2</v>
      </c>
      <c r="AL62" s="16">
        <f t="shared" ref="AL62:AL68" si="88">X62</f>
        <v>1.5090037306284521</v>
      </c>
      <c r="AM62" s="16">
        <f t="shared" ref="AM62:AM68" si="89">Y62</f>
        <v>0.29911081406389894</v>
      </c>
      <c r="AN62" s="17">
        <f t="shared" ref="AN62:AN68" si="90">(SIN(RADIANS(AP62/2))/SIN(RADIANS(AJ62/2))-1)*1000000</f>
        <v>-1218.7707168457296</v>
      </c>
      <c r="AO62" s="17">
        <f t="shared" ref="AO62:AO68" si="91">(SIN(RADIANS(AP62/2))/SIN(RADIANS((AJ62+AK62)/2))-1)*1000000-AN62</f>
        <v>680.86529675726035</v>
      </c>
      <c r="AP62" s="18">
        <f t="shared" ref="AP62:AP68" si="92">VLOOKUP(AG62,$AH$1:$AI$4,2,FALSE)</f>
        <v>-90.037999999999997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85"/>
        <v>0</v>
      </c>
      <c r="AJ63" s="16">
        <f t="shared" si="86"/>
        <v>-90.239922527677237</v>
      </c>
      <c r="AK63" s="16">
        <f t="shared" si="87"/>
        <v>3.3249943436762207E-2</v>
      </c>
      <c r="AL63" s="16">
        <f t="shared" si="88"/>
        <v>0.98619304073232705</v>
      </c>
      <c r="AM63" s="16">
        <f t="shared" si="89"/>
        <v>9.4177239466030141E-2</v>
      </c>
      <c r="AN63" s="17">
        <f t="shared" si="90"/>
        <v>-1756.294766315114</v>
      </c>
      <c r="AO63" s="17">
        <f t="shared" si="91"/>
        <v>288.56593569281927</v>
      </c>
      <c r="AP63" s="18">
        <f t="shared" si="92"/>
        <v>-90.037999999999997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85"/>
        <v>0</v>
      </c>
      <c r="AJ64" s="16">
        <f t="shared" si="86"/>
        <v>-90.191564132044604</v>
      </c>
      <c r="AK64" s="16">
        <f t="shared" si="87"/>
        <v>4.9689666544798922E-2</v>
      </c>
      <c r="AL64" s="16">
        <f t="shared" si="88"/>
        <v>1.343226749347902</v>
      </c>
      <c r="AM64" s="16">
        <f t="shared" si="89"/>
        <v>0.16574436858583119</v>
      </c>
      <c r="AN64" s="17">
        <f t="shared" si="90"/>
        <v>-1336.5243428259398</v>
      </c>
      <c r="AO64" s="17">
        <f t="shared" si="91"/>
        <v>431.87972120006793</v>
      </c>
      <c r="AP64" s="18">
        <f t="shared" si="92"/>
        <v>-90.037999999999997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85"/>
        <v>0</v>
      </c>
      <c r="AJ65" s="16">
        <f t="shared" si="86"/>
        <v>-90.19796585003165</v>
      </c>
      <c r="AK65" s="16">
        <f t="shared" si="87"/>
        <v>3.6436034323099525E-2</v>
      </c>
      <c r="AL65" s="16">
        <f t="shared" si="88"/>
        <v>0.98655054703216116</v>
      </c>
      <c r="AM65" s="16">
        <f t="shared" si="89"/>
        <v>0.10551147077658672</v>
      </c>
      <c r="AN65" s="17">
        <f t="shared" si="90"/>
        <v>-1392.124330005684</v>
      </c>
      <c r="AO65" s="17">
        <f t="shared" si="91"/>
        <v>316.57734464229929</v>
      </c>
      <c r="AP65" s="18">
        <f t="shared" si="92"/>
        <v>-90.037999999999997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85"/>
        <v>0</v>
      </c>
      <c r="AJ66" s="16">
        <f t="shared" si="86"/>
        <v>-90.177786912695055</v>
      </c>
      <c r="AK66" s="16">
        <f t="shared" si="87"/>
        <v>3.99435170610263E-2</v>
      </c>
      <c r="AL66" s="16">
        <f t="shared" si="88"/>
        <v>0.95900663543311027</v>
      </c>
      <c r="AM66" s="16">
        <f t="shared" si="89"/>
        <v>0.11493084043793947</v>
      </c>
      <c r="AN66" s="17">
        <f t="shared" si="90"/>
        <v>-1216.835321037446</v>
      </c>
      <c r="AO66" s="17">
        <f t="shared" si="91"/>
        <v>347.25152546721802</v>
      </c>
      <c r="AP66" s="18">
        <f t="shared" si="92"/>
        <v>-90.037999999999997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85"/>
        <v>0</v>
      </c>
      <c r="AJ67" s="16">
        <f t="shared" si="86"/>
        <v>-90.183002620018044</v>
      </c>
      <c r="AK67" s="16">
        <f t="shared" si="87"/>
        <v>3.3091643684589632E-2</v>
      </c>
      <c r="AL67" s="16">
        <f t="shared" si="88"/>
        <v>1.018857858518984</v>
      </c>
      <c r="AM67" s="16">
        <f t="shared" si="89"/>
        <v>9.7907434179414221E-2</v>
      </c>
      <c r="AN67" s="17">
        <f t="shared" si="90"/>
        <v>-1262.151634810471</v>
      </c>
      <c r="AO67" s="17">
        <f t="shared" si="91"/>
        <v>287.61930357290566</v>
      </c>
      <c r="AP67" s="18">
        <f t="shared" si="92"/>
        <v>-90.037999999999997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85"/>
        <v>0</v>
      </c>
      <c r="AJ68" s="16">
        <f t="shared" si="86"/>
        <v>-90.117429433468288</v>
      </c>
      <c r="AK68" s="16">
        <f t="shared" si="87"/>
        <v>3.8725215207888186E-2</v>
      </c>
      <c r="AL68" s="16">
        <f t="shared" si="88"/>
        <v>1.1348856630813497</v>
      </c>
      <c r="AM68" s="16">
        <f t="shared" si="89"/>
        <v>0.11798804228913934</v>
      </c>
      <c r="AN68" s="17">
        <f t="shared" si="90"/>
        <v>-691.97356002181914</v>
      </c>
      <c r="AO68" s="17">
        <f t="shared" si="91"/>
        <v>337.1867662973483</v>
      </c>
      <c r="AP68" s="18">
        <f t="shared" si="92"/>
        <v>-90.037999999999997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" si="93">9.913-L70</f>
        <v>-16</v>
      </c>
      <c r="AJ70" s="25">
        <f t="shared" ref="AJ70" si="94">V70</f>
        <v>-90.209692452750431</v>
      </c>
      <c r="AK70" s="25">
        <f t="shared" ref="AK70" si="95">W70</f>
        <v>2.8172272509677836E-2</v>
      </c>
      <c r="AL70" s="25">
        <f t="shared" ref="AL70" si="96">X70</f>
        <v>0.85694576992740212</v>
      </c>
      <c r="AM70" s="25">
        <f t="shared" ref="AM70" si="97">Y70</f>
        <v>7.8037243798564887E-2</v>
      </c>
      <c r="AN70" s="26">
        <f t="shared" ref="AN70" si="98">(SIN(RADIANS(AP70/2))/SIN(RADIANS(AJ70/2))-1)*1000000</f>
        <v>567.67144610470052</v>
      </c>
      <c r="AO70" s="26">
        <f t="shared" ref="AO70" si="99">(SIN(RADIANS(AP70/2))/SIN(RADIANS((AJ70+AK70)/2))-1)*1000000-AN70</f>
        <v>245.1806856300642</v>
      </c>
      <c r="AP70" s="27">
        <f t="shared" ref="AP70" si="100">VLOOKUP(AG70,$AH$1:$AI$4,2,FALSE)</f>
        <v>-90.275000000000006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ref="AI71:AI77" si="101">9.913-L71</f>
        <v>-12</v>
      </c>
      <c r="AJ71" s="25">
        <f t="shared" ref="AJ71:AJ77" si="102">V71</f>
        <v>-90.057998272748804</v>
      </c>
      <c r="AK71" s="25">
        <f t="shared" ref="AK71:AK77" si="103">W71</f>
        <v>2.919139532759308E-2</v>
      </c>
      <c r="AL71" s="25">
        <f t="shared" ref="AL71:AL77" si="104">X71</f>
        <v>0.91342758939840585</v>
      </c>
      <c r="AM71" s="25">
        <f t="shared" ref="AM71:AM77" si="105">Y71</f>
        <v>7.9514683692692198E-2</v>
      </c>
      <c r="AN71" s="26">
        <f t="shared" ref="AN71:AN77" si="106">(SIN(RADIANS(AP71/2))/SIN(RADIANS(AJ71/2))-1)*1000000</f>
        <v>1889.987190585085</v>
      </c>
      <c r="AO71" s="26">
        <f t="shared" ref="AO71:AO77" si="107">(SIN(RADIANS(AP71/2))/SIN(RADIANS((AJ71+AK71)/2))-1)*1000000-AN71</f>
        <v>255.06364256799861</v>
      </c>
      <c r="AP71" s="27">
        <f t="shared" ref="AP71:AP77" si="108">VLOOKUP(AG71,$AH$1:$AI$4,2,FALSE)</f>
        <v>-90.275000000000006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01"/>
        <v>-8</v>
      </c>
      <c r="AJ72" s="25">
        <f t="shared" si="102"/>
        <v>-90.142157244916106</v>
      </c>
      <c r="AK72" s="25">
        <f t="shared" si="103"/>
        <v>3.1751197635849118E-2</v>
      </c>
      <c r="AL72" s="25">
        <f t="shared" si="104"/>
        <v>0.95275462623224361</v>
      </c>
      <c r="AM72" s="25">
        <f t="shared" si="105"/>
        <v>8.9224562219986342E-2</v>
      </c>
      <c r="AN72" s="26">
        <f t="shared" si="106"/>
        <v>1155.7267967183816</v>
      </c>
      <c r="AO72" s="26">
        <f t="shared" si="107"/>
        <v>276.82924101379831</v>
      </c>
      <c r="AP72" s="27">
        <f t="shared" si="108"/>
        <v>-90.275000000000006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01"/>
        <v>-4</v>
      </c>
      <c r="AJ73" s="25">
        <f t="shared" si="102"/>
        <v>-90.304527056986728</v>
      </c>
      <c r="AK73" s="25">
        <f t="shared" si="103"/>
        <v>5.2997198826763917E-2</v>
      </c>
      <c r="AL73" s="25">
        <f t="shared" si="104"/>
        <v>1.3940813372639351</v>
      </c>
      <c r="AM73" s="25">
        <f t="shared" si="105"/>
        <v>0.18496262180772172</v>
      </c>
      <c r="AN73" s="26">
        <f t="shared" si="106"/>
        <v>-2316.2607792708291</v>
      </c>
      <c r="AO73" s="26">
        <f t="shared" si="107"/>
        <v>459.28865184352594</v>
      </c>
      <c r="AP73" s="27">
        <f t="shared" si="108"/>
        <v>-90.037999999999997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01"/>
        <v>0</v>
      </c>
      <c r="AJ74" s="25">
        <f t="shared" si="102"/>
        <v>-90.117429433468288</v>
      </c>
      <c r="AK74" s="25">
        <f t="shared" si="103"/>
        <v>3.8725215207888186E-2</v>
      </c>
      <c r="AL74" s="25">
        <f t="shared" si="104"/>
        <v>1.1348856630813497</v>
      </c>
      <c r="AM74" s="25">
        <f t="shared" si="105"/>
        <v>0.11798804228913934</v>
      </c>
      <c r="AN74" s="26">
        <f t="shared" si="106"/>
        <v>-691.97356002181914</v>
      </c>
      <c r="AO74" s="26">
        <f t="shared" si="107"/>
        <v>337.1867662973483</v>
      </c>
      <c r="AP74" s="27">
        <f t="shared" si="108"/>
        <v>-90.037999999999997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01"/>
        <v>4</v>
      </c>
      <c r="AJ75" s="25">
        <f t="shared" si="102"/>
        <v>-90.203914595287856</v>
      </c>
      <c r="AK75" s="25">
        <f t="shared" si="103"/>
        <v>2.9671838027535008E-2</v>
      </c>
      <c r="AL75" s="25">
        <f t="shared" si="104"/>
        <v>1.0112422100570075</v>
      </c>
      <c r="AM75" s="25">
        <f t="shared" si="105"/>
        <v>8.6671400331433307E-2</v>
      </c>
      <c r="AN75" s="26">
        <f t="shared" si="106"/>
        <v>-1443.7818311142657</v>
      </c>
      <c r="AO75" s="26">
        <f t="shared" si="107"/>
        <v>257.74318790028337</v>
      </c>
      <c r="AP75" s="27">
        <f t="shared" si="108"/>
        <v>-90.037999999999997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01"/>
        <v>8</v>
      </c>
      <c r="AJ76" s="25">
        <f t="shared" si="102"/>
        <v>-90.049562970587289</v>
      </c>
      <c r="AK76" s="25">
        <f t="shared" si="103"/>
        <v>3.7628932019878505E-2</v>
      </c>
      <c r="AL76" s="25">
        <f t="shared" si="104"/>
        <v>1.068544397977635</v>
      </c>
      <c r="AM76" s="25">
        <f t="shared" si="105"/>
        <v>0.11061802175236772</v>
      </c>
      <c r="AN76" s="26">
        <f t="shared" si="106"/>
        <v>1963.6717298578965</v>
      </c>
      <c r="AO76" s="26">
        <f t="shared" si="107"/>
        <v>328.89664801150093</v>
      </c>
      <c r="AP76" s="27">
        <f t="shared" si="108"/>
        <v>-90.275000000000006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4">
        <f t="shared" si="101"/>
        <v>12.001000000000001</v>
      </c>
      <c r="AJ77" s="25">
        <f t="shared" si="102"/>
        <v>-90.167489873884151</v>
      </c>
      <c r="AK77" s="25">
        <f t="shared" si="103"/>
        <v>1.8963326209538254E-2</v>
      </c>
      <c r="AL77" s="25">
        <f t="shared" si="104"/>
        <v>0.79806087362859413</v>
      </c>
      <c r="AM77" s="25">
        <f t="shared" si="105"/>
        <v>5.0488006046333016E-2</v>
      </c>
      <c r="AN77" s="26">
        <f t="shared" si="106"/>
        <v>935.02399011602404</v>
      </c>
      <c r="AO77" s="26">
        <f t="shared" si="107"/>
        <v>165.19843519513518</v>
      </c>
      <c r="AP77" s="27">
        <f t="shared" si="108"/>
        <v>-90.275000000000006</v>
      </c>
    </row>
    <row r="78" spans="1:4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4"/>
      <c r="AH78" s="23"/>
      <c r="AI78" s="23"/>
      <c r="AJ78" s="23"/>
      <c r="AK78" s="23"/>
      <c r="AL78" s="23"/>
      <c r="AM78" s="23"/>
      <c r="AN78" s="23"/>
      <c r="AO78" s="23"/>
      <c r="AP78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980014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2013-09-26T11:48:39Z</dcterms:created>
  <dcterms:modified xsi:type="dcterms:W3CDTF">2013-09-30T13:21:17Z</dcterms:modified>
</cp:coreProperties>
</file>