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1"/>
  </bookViews>
  <sheets>
    <sheet name="compiled data" sheetId="1" r:id="rId1"/>
    <sheet name="used for final model" sheetId="2" r:id="rId2"/>
    <sheet name="used for penultimate model" sheetId="3" r:id="rId3"/>
    <sheet name="final test" sheetId="4" r:id="rId4"/>
    <sheet name="penultimate committee pred" sheetId="5" r:id="rId5"/>
  </sheets>
  <definedNames/>
  <calcPr fullCalcOnLoad="1"/>
</workbook>
</file>

<file path=xl/sharedStrings.xml><?xml version="1.0" encoding="utf-8"?>
<sst xmlns="http://schemas.openxmlformats.org/spreadsheetml/2006/main" count="3639" uniqueCount="690">
  <si>
    <t>Label</t>
  </si>
  <si>
    <t>Fe</t>
  </si>
  <si>
    <t>C</t>
  </si>
  <si>
    <t>Mn</t>
  </si>
  <si>
    <t>Ni</t>
  </si>
  <si>
    <t>Mo</t>
  </si>
  <si>
    <t>V</t>
  </si>
  <si>
    <t>Cr</t>
  </si>
  <si>
    <t>Cu</t>
  </si>
  <si>
    <t>Al</t>
  </si>
  <si>
    <t>Nb</t>
  </si>
  <si>
    <t>Si</t>
  </si>
  <si>
    <t>W</t>
  </si>
  <si>
    <t>B</t>
  </si>
  <si>
    <t>Ti</t>
  </si>
  <si>
    <t>Co</t>
  </si>
  <si>
    <t>P</t>
  </si>
  <si>
    <t>S</t>
  </si>
  <si>
    <t>N</t>
  </si>
  <si>
    <t>Zr</t>
  </si>
  <si>
    <t>Cond</t>
  </si>
  <si>
    <t>T / 'C</t>
  </si>
  <si>
    <t>Thermal Cond / W/m/K</t>
  </si>
  <si>
    <t>References</t>
  </si>
  <si>
    <t>Pure_01</t>
  </si>
  <si>
    <t xml:space="preserve">Smithhalls hb 14-4 Refs 7,20, 50. 7 – US Bur. Stds, Circular C447, Mecanical Properties of Metals and Alloys, Washington 1952,  20- BSIRA , Physical Constants of Some commercial steels at Elevated Temperatures, London, 1953. 50 - ASM Reference Book p143, </t>
  </si>
  <si>
    <t>Pure_02</t>
  </si>
  <si>
    <t>Pure_03</t>
  </si>
  <si>
    <t>Pure_04</t>
  </si>
  <si>
    <t>Pure_05</t>
  </si>
  <si>
    <t>Pure_06</t>
  </si>
  <si>
    <t>Pure_07</t>
  </si>
  <si>
    <t>Pure_08</t>
  </si>
  <si>
    <t>Pure_09</t>
  </si>
  <si>
    <t>Pure_10</t>
  </si>
  <si>
    <t>Pure_11</t>
  </si>
  <si>
    <t>Pure_12</t>
  </si>
  <si>
    <t>Steel1_1</t>
  </si>
  <si>
    <t>Balance</t>
  </si>
  <si>
    <t>Annealed</t>
  </si>
  <si>
    <t xml:space="preserve">Smithhalls hb 14-30 </t>
  </si>
  <si>
    <t>Steel1_2</t>
  </si>
  <si>
    <t>Steel1_3</t>
  </si>
  <si>
    <t>Steel1_4</t>
  </si>
  <si>
    <t>Steel1_5</t>
  </si>
  <si>
    <t>Steel1_6</t>
  </si>
  <si>
    <t>Steel1_7</t>
  </si>
  <si>
    <t>Steel2_1</t>
  </si>
  <si>
    <t>Steel2_2</t>
  </si>
  <si>
    <t>Steel2_3</t>
  </si>
  <si>
    <t>Steel2_4</t>
  </si>
  <si>
    <t>Steel2_5</t>
  </si>
  <si>
    <t>Steel2_6</t>
  </si>
  <si>
    <t>Steel2_7</t>
  </si>
  <si>
    <t>Steel3_1</t>
  </si>
  <si>
    <t>Steel3_2</t>
  </si>
  <si>
    <t>Steel3_3</t>
  </si>
  <si>
    <t>Steel3_4</t>
  </si>
  <si>
    <t>Steel3_5</t>
  </si>
  <si>
    <t>Steel3_6</t>
  </si>
  <si>
    <t>Steel3_7</t>
  </si>
  <si>
    <t>Steel4_1</t>
  </si>
  <si>
    <t>Steel4_2</t>
  </si>
  <si>
    <t>Steel4_3</t>
  </si>
  <si>
    <t>Steel4_4</t>
  </si>
  <si>
    <t>Steel4_5</t>
  </si>
  <si>
    <t>Steel4_6</t>
  </si>
  <si>
    <t>Steel4_7</t>
  </si>
  <si>
    <t>Steel5_1</t>
  </si>
  <si>
    <t>Steel5_2</t>
  </si>
  <si>
    <t>Steel5_3</t>
  </si>
  <si>
    <t>Steel5_4</t>
  </si>
  <si>
    <t>Steel5_5</t>
  </si>
  <si>
    <t>Steel5_6</t>
  </si>
  <si>
    <t>Steel5_7</t>
  </si>
  <si>
    <t>Steel6_1</t>
  </si>
  <si>
    <t>Steel6_2</t>
  </si>
  <si>
    <t>Steel6_3</t>
  </si>
  <si>
    <t>Steel6_4</t>
  </si>
  <si>
    <t>Steel6_5</t>
  </si>
  <si>
    <t>Steel6_6</t>
  </si>
  <si>
    <t>Steel6_7</t>
  </si>
  <si>
    <t>Steel7_1</t>
  </si>
  <si>
    <t>Steel7_2</t>
  </si>
  <si>
    <t>Steel7_3</t>
  </si>
  <si>
    <t>Steel7_4</t>
  </si>
  <si>
    <t>Steel7_5</t>
  </si>
  <si>
    <t>Steel7_6</t>
  </si>
  <si>
    <t>Steel7_7</t>
  </si>
  <si>
    <t>Steel8_1</t>
  </si>
  <si>
    <t>Steel8_2</t>
  </si>
  <si>
    <t>Steel8_3</t>
  </si>
  <si>
    <t>Steel8_4</t>
  </si>
  <si>
    <t>Steel8_5</t>
  </si>
  <si>
    <t>Steel8_6</t>
  </si>
  <si>
    <t>Steel8_7</t>
  </si>
  <si>
    <t>Steel9_1</t>
  </si>
  <si>
    <t>Hardened 850COQ</t>
  </si>
  <si>
    <t>-</t>
  </si>
  <si>
    <t>Steel9_2</t>
  </si>
  <si>
    <t>Steel9_3</t>
  </si>
  <si>
    <t>Steel9_4</t>
  </si>
  <si>
    <t>Steel9_5</t>
  </si>
  <si>
    <t>Steel10_1</t>
  </si>
  <si>
    <t>Steel10_2</t>
  </si>
  <si>
    <t>Steel10_3</t>
  </si>
  <si>
    <t>Steel10_4</t>
  </si>
  <si>
    <t>Steel10_5</t>
  </si>
  <si>
    <t>Steel11_1</t>
  </si>
  <si>
    <t>Steel11_2</t>
  </si>
  <si>
    <t>Steel11_3</t>
  </si>
  <si>
    <t>Steel11_4</t>
  </si>
  <si>
    <t>Steel11_5</t>
  </si>
  <si>
    <t>Steel12_1</t>
  </si>
  <si>
    <t>Steel12_2</t>
  </si>
  <si>
    <t>Steel12_3</t>
  </si>
  <si>
    <t>Steel12_4</t>
  </si>
  <si>
    <t>Steel12_5</t>
  </si>
  <si>
    <t>Steel12_6</t>
  </si>
  <si>
    <t>Steel12_7</t>
  </si>
  <si>
    <t>Steel13_1</t>
  </si>
  <si>
    <t>Steel13_2</t>
  </si>
  <si>
    <t>Steel13_3</t>
  </si>
  <si>
    <t>Steel13_4</t>
  </si>
  <si>
    <t>Steel13_5</t>
  </si>
  <si>
    <t>Steel14_1</t>
  </si>
  <si>
    <t>0.28/0.33</t>
  </si>
  <si>
    <t>0.4/0.6</t>
  </si>
  <si>
    <t>0.15/0.25</t>
  </si>
  <si>
    <t>0.8/1.1</t>
  </si>
  <si>
    <t>0.2/0.35</t>
  </si>
  <si>
    <t>Steel14_2</t>
  </si>
  <si>
    <t>Steel14_3</t>
  </si>
  <si>
    <t>Steel14_4</t>
  </si>
  <si>
    <t>Steel14_5</t>
  </si>
  <si>
    <t>Steel14_6</t>
  </si>
  <si>
    <t>Steel14_7</t>
  </si>
  <si>
    <t>Steel14_8</t>
  </si>
  <si>
    <t>Steel14_9</t>
  </si>
  <si>
    <t>Steel14_10</t>
  </si>
  <si>
    <t>Steel14_11</t>
  </si>
  <si>
    <t>Steel14_12</t>
  </si>
  <si>
    <t>Steel15_1</t>
  </si>
  <si>
    <t>Steel15_2</t>
  </si>
  <si>
    <t>Steel15_3</t>
  </si>
  <si>
    <t>Steel15_4</t>
  </si>
  <si>
    <t>Steel15_5</t>
  </si>
  <si>
    <t>Steel16_1</t>
  </si>
  <si>
    <t>Steel16_2</t>
  </si>
  <si>
    <t>Steel16_3</t>
  </si>
  <si>
    <t>Steel16_4</t>
  </si>
  <si>
    <t>Steel16_5</t>
  </si>
  <si>
    <t>Steel16_6</t>
  </si>
  <si>
    <t>Steel17_1</t>
  </si>
  <si>
    <t>Steel17_2</t>
  </si>
  <si>
    <t>Steel17_3</t>
  </si>
  <si>
    <t>Steel17_4</t>
  </si>
  <si>
    <t>Steel17_5</t>
  </si>
  <si>
    <t>Steel18_1</t>
  </si>
  <si>
    <t>Steel18_2</t>
  </si>
  <si>
    <t>Steel18_3</t>
  </si>
  <si>
    <t>Steel18_4</t>
  </si>
  <si>
    <t>Steel18_5</t>
  </si>
  <si>
    <t>Steel18_6</t>
  </si>
  <si>
    <t>Steel18_7</t>
  </si>
  <si>
    <t>Steel19_1</t>
  </si>
  <si>
    <t>Steel19_2</t>
  </si>
  <si>
    <t>Steel19_3</t>
  </si>
  <si>
    <t>Steel19_4</t>
  </si>
  <si>
    <t>Steel19_5</t>
  </si>
  <si>
    <t>Steel19_6</t>
  </si>
  <si>
    <t>Steel20_1</t>
  </si>
  <si>
    <t>Steel20_2</t>
  </si>
  <si>
    <t>Steel20_3</t>
  </si>
  <si>
    <t>Steel20_4</t>
  </si>
  <si>
    <t>Steel20_5</t>
  </si>
  <si>
    <t>Steel20_6</t>
  </si>
  <si>
    <t>Steel20_7</t>
  </si>
  <si>
    <t>Steel21_1</t>
  </si>
  <si>
    <t>Steel21_2</t>
  </si>
  <si>
    <t>Steel21_3</t>
  </si>
  <si>
    <t>Steel21_4</t>
  </si>
  <si>
    <t>Steel21_5</t>
  </si>
  <si>
    <t>Steel21_6</t>
  </si>
  <si>
    <t>Steel21_7</t>
  </si>
  <si>
    <t>steel22_1</t>
  </si>
  <si>
    <t>steel22_2</t>
  </si>
  <si>
    <t>steel22_3</t>
  </si>
  <si>
    <t>steel22_4</t>
  </si>
  <si>
    <t>steel22_5</t>
  </si>
  <si>
    <t>steel23_1</t>
  </si>
  <si>
    <t>steel23_2</t>
  </si>
  <si>
    <t>steel23_3</t>
  </si>
  <si>
    <t>steel23_4</t>
  </si>
  <si>
    <t>steel23_5</t>
  </si>
  <si>
    <t>Steel24_1</t>
  </si>
  <si>
    <t>Steel24_2</t>
  </si>
  <si>
    <t>Steel24_3</t>
  </si>
  <si>
    <t>Steel24_4</t>
  </si>
  <si>
    <t>Steel24_5</t>
  </si>
  <si>
    <t>Steel24_6</t>
  </si>
  <si>
    <t>Steel24_7</t>
  </si>
  <si>
    <t>Steel25_1</t>
  </si>
  <si>
    <t>Steel25_2</t>
  </si>
  <si>
    <t>Steel25_3</t>
  </si>
  <si>
    <t>steel26_1</t>
  </si>
  <si>
    <t>steel26_2</t>
  </si>
  <si>
    <t>steel26_3</t>
  </si>
  <si>
    <t>steel26_4</t>
  </si>
  <si>
    <t>steel26_5</t>
  </si>
  <si>
    <t>steel26_6</t>
  </si>
  <si>
    <t>steel26_7</t>
  </si>
  <si>
    <t>stee27_1</t>
  </si>
  <si>
    <t>stee27_2</t>
  </si>
  <si>
    <t>stee27_3</t>
  </si>
  <si>
    <t>stee27_4</t>
  </si>
  <si>
    <t>stee27_5</t>
  </si>
  <si>
    <t>stee27_6</t>
  </si>
  <si>
    <t>steel28_1</t>
  </si>
  <si>
    <t>4.0/6.0</t>
  </si>
  <si>
    <t>1.0 Max</t>
  </si>
  <si>
    <t>steel28_2</t>
  </si>
  <si>
    <t>steel28_3</t>
  </si>
  <si>
    <t>steel28_4</t>
  </si>
  <si>
    <t>steel28_5</t>
  </si>
  <si>
    <t>steel28_6</t>
  </si>
  <si>
    <t>steel28_7</t>
  </si>
  <si>
    <t>steel29_1</t>
  </si>
  <si>
    <t>steel29_2</t>
  </si>
  <si>
    <t>steel29_3</t>
  </si>
  <si>
    <t>steel29_4</t>
  </si>
  <si>
    <t>steel29_5</t>
  </si>
  <si>
    <t>steel29_6</t>
  </si>
  <si>
    <t>steel30_1</t>
  </si>
  <si>
    <t>steel30_2</t>
  </si>
  <si>
    <t>steel30_3</t>
  </si>
  <si>
    <t>steel30_4</t>
  </si>
  <si>
    <t>steel30_5</t>
  </si>
  <si>
    <t>steel30_6</t>
  </si>
  <si>
    <t>steel31_1</t>
  </si>
  <si>
    <t>steel31_2</t>
  </si>
  <si>
    <t>steel31_3</t>
  </si>
  <si>
    <t>steel31_4</t>
  </si>
  <si>
    <t>steel31_5</t>
  </si>
  <si>
    <t>steel31_6</t>
  </si>
  <si>
    <t>steel32_1</t>
  </si>
  <si>
    <t>steel32_2</t>
  </si>
  <si>
    <t>steel32_3</t>
  </si>
  <si>
    <t>steel32_4</t>
  </si>
  <si>
    <t>steel32_5</t>
  </si>
  <si>
    <t>steel32_6</t>
  </si>
  <si>
    <t>steel33_1</t>
  </si>
  <si>
    <t>steel33_2</t>
  </si>
  <si>
    <t>steel33_3</t>
  </si>
  <si>
    <t>steel33_4</t>
  </si>
  <si>
    <t>steel33_5</t>
  </si>
  <si>
    <t>steel33_6</t>
  </si>
  <si>
    <t>steel33_7</t>
  </si>
  <si>
    <t>steel34_1</t>
  </si>
  <si>
    <t>steel34_2</t>
  </si>
  <si>
    <t>steel34_3</t>
  </si>
  <si>
    <t>steel34_4</t>
  </si>
  <si>
    <t>steel35_1</t>
  </si>
  <si>
    <t>steel35_2</t>
  </si>
  <si>
    <t>steel35_3</t>
  </si>
  <si>
    <t>steel35_4</t>
  </si>
  <si>
    <t>steel35_5</t>
  </si>
  <si>
    <t>steel35_6</t>
  </si>
  <si>
    <t>steel36_1</t>
  </si>
  <si>
    <t>steel36_2</t>
  </si>
  <si>
    <t>steel37_1</t>
  </si>
  <si>
    <t>steel37_2</t>
  </si>
  <si>
    <t>steel37_3</t>
  </si>
  <si>
    <t>steel37_4</t>
  </si>
  <si>
    <t>steel37_5</t>
  </si>
  <si>
    <t>steel37_6</t>
  </si>
  <si>
    <t>steel37_7</t>
  </si>
  <si>
    <t>steel38_1</t>
  </si>
  <si>
    <t>steel38_2</t>
  </si>
  <si>
    <t>steel38_3</t>
  </si>
  <si>
    <t>steel38_4</t>
  </si>
  <si>
    <t>steel38_5</t>
  </si>
  <si>
    <t>steel38_6</t>
  </si>
  <si>
    <t>steel38_7</t>
  </si>
  <si>
    <t>steel39_1</t>
  </si>
  <si>
    <t>Softened</t>
  </si>
  <si>
    <t>steel39_2</t>
  </si>
  <si>
    <t>steel39_3</t>
  </si>
  <si>
    <t>steel39_4</t>
  </si>
  <si>
    <t>steel39_5</t>
  </si>
  <si>
    <t>steel39_6</t>
  </si>
  <si>
    <t>steel39_7</t>
  </si>
  <si>
    <t>steel40_1</t>
  </si>
  <si>
    <t>steel40_2</t>
  </si>
  <si>
    <t>steel40_3</t>
  </si>
  <si>
    <t>steel40_4</t>
  </si>
  <si>
    <t>steel40_5</t>
  </si>
  <si>
    <t>steel40_6</t>
  </si>
  <si>
    <t>steel40_7</t>
  </si>
  <si>
    <t>steel41_1</t>
  </si>
  <si>
    <t>steel41_2</t>
  </si>
  <si>
    <t>steel41_3</t>
  </si>
  <si>
    <t>steel41_4</t>
  </si>
  <si>
    <t>steel42_1</t>
  </si>
  <si>
    <t>0.3/0.5</t>
  </si>
  <si>
    <t>18/20</t>
  </si>
  <si>
    <t>steel42_2</t>
  </si>
  <si>
    <t>steel42_3</t>
  </si>
  <si>
    <t>steel42_4</t>
  </si>
  <si>
    <t>steel42_5</t>
  </si>
  <si>
    <t>steel42_6</t>
  </si>
  <si>
    <t>steel42_7</t>
  </si>
  <si>
    <t>steel43_1</t>
  </si>
  <si>
    <t>steel43_2</t>
  </si>
  <si>
    <t>steel43_3</t>
  </si>
  <si>
    <t>steel43_4</t>
  </si>
  <si>
    <t>steel43_5</t>
  </si>
  <si>
    <t>steel44_1</t>
  </si>
  <si>
    <t>steel44_2</t>
  </si>
  <si>
    <t>steel44_3</t>
  </si>
  <si>
    <t>steel44_4</t>
  </si>
  <si>
    <t>steel44_5</t>
  </si>
  <si>
    <t>steel45_1</t>
  </si>
  <si>
    <t>steel45_2</t>
  </si>
  <si>
    <t>steel45_3</t>
  </si>
  <si>
    <t>steel45_4</t>
  </si>
  <si>
    <t>steel45_5</t>
  </si>
  <si>
    <t>steel45_6</t>
  </si>
  <si>
    <t>steel45_7</t>
  </si>
  <si>
    <t>Steel48_1</t>
  </si>
  <si>
    <t>Steel48_2</t>
  </si>
  <si>
    <t>Steel48_3</t>
  </si>
  <si>
    <t>Steel48_4</t>
  </si>
  <si>
    <t>Steel48_5</t>
  </si>
  <si>
    <t>Steel48_6</t>
  </si>
  <si>
    <t>Steel49_1</t>
  </si>
  <si>
    <t>Steel49_2</t>
  </si>
  <si>
    <t>Steel50_1</t>
  </si>
  <si>
    <t>Steel50_2</t>
  </si>
  <si>
    <t>Steel50_3</t>
  </si>
  <si>
    <t>Steel50_4</t>
  </si>
  <si>
    <t>Steel50_5</t>
  </si>
  <si>
    <t>Steel50_6</t>
  </si>
  <si>
    <t>Steel51_1</t>
  </si>
  <si>
    <t>Steel51_2</t>
  </si>
  <si>
    <t>Steel51_3</t>
  </si>
  <si>
    <t>Steel51_4</t>
  </si>
  <si>
    <t>Steel52_1</t>
  </si>
  <si>
    <t>Steel52_2</t>
  </si>
  <si>
    <t>Steel52_3</t>
  </si>
  <si>
    <t>Steel52_4</t>
  </si>
  <si>
    <t>Steel52_5</t>
  </si>
  <si>
    <t>Steel53_1</t>
  </si>
  <si>
    <t>Steel53_2</t>
  </si>
  <si>
    <t>Steel53_3</t>
  </si>
  <si>
    <t>Steel53_4</t>
  </si>
  <si>
    <t>Steel53_5</t>
  </si>
  <si>
    <t>Steel53_6</t>
  </si>
  <si>
    <t>Steel53_7</t>
  </si>
  <si>
    <t>Steel54_1</t>
  </si>
  <si>
    <t>Steel54_2</t>
  </si>
  <si>
    <t>Steel54_3</t>
  </si>
  <si>
    <t>Steel54_4</t>
  </si>
  <si>
    <t>Steel54_5</t>
  </si>
  <si>
    <t>Steel55_1</t>
  </si>
  <si>
    <t>Soluation treated</t>
  </si>
  <si>
    <t>Steel55_2</t>
  </si>
  <si>
    <t>Steel55_3</t>
  </si>
  <si>
    <t>Steel55_4</t>
  </si>
  <si>
    <t>Steel55_5</t>
  </si>
  <si>
    <t>Steel55_6</t>
  </si>
  <si>
    <t>Steel56_1</t>
  </si>
  <si>
    <t>Steel56_2</t>
  </si>
  <si>
    <t>Steel56_3</t>
  </si>
  <si>
    <t>Steel56_4</t>
  </si>
  <si>
    <t>Steel56_5</t>
  </si>
  <si>
    <t>Steel56_6</t>
  </si>
  <si>
    <t>Steel57_1</t>
  </si>
  <si>
    <t>Steel57_2</t>
  </si>
  <si>
    <t>Steel57_3</t>
  </si>
  <si>
    <t>Steel57_4</t>
  </si>
  <si>
    <t>Steel57_5</t>
  </si>
  <si>
    <t>Steel57_6</t>
  </si>
  <si>
    <t>Steel58_1</t>
  </si>
  <si>
    <t>Steel58_2</t>
  </si>
  <si>
    <t>Steel58_3</t>
  </si>
  <si>
    <t>Steel58_4</t>
  </si>
  <si>
    <t>Steel58_5</t>
  </si>
  <si>
    <t>Steel58_6</t>
  </si>
  <si>
    <t>Steel59_1</t>
  </si>
  <si>
    <t>Steel59_2</t>
  </si>
  <si>
    <t>Steel59_3</t>
  </si>
  <si>
    <t>Steel59_4</t>
  </si>
  <si>
    <t>Steel59_5</t>
  </si>
  <si>
    <t>Steel59_6</t>
  </si>
  <si>
    <t>Steel60_1</t>
  </si>
  <si>
    <t>Steel60_2</t>
  </si>
  <si>
    <t>Steel60_3</t>
  </si>
  <si>
    <t>Steel60_4</t>
  </si>
  <si>
    <t>Steel60_5</t>
  </si>
  <si>
    <t>Steel60_6</t>
  </si>
  <si>
    <t>Steel61_1</t>
  </si>
  <si>
    <t>Steel61_2</t>
  </si>
  <si>
    <t>Steel61_3</t>
  </si>
  <si>
    <t>Steel61_4</t>
  </si>
  <si>
    <t>Steel61_5</t>
  </si>
  <si>
    <t>Steel61_6</t>
  </si>
  <si>
    <t>Steel62_1</t>
  </si>
  <si>
    <t>Steel62_2</t>
  </si>
  <si>
    <t>Steel62_3</t>
  </si>
  <si>
    <t>Steel62_4</t>
  </si>
  <si>
    <t>Steel63_1</t>
  </si>
  <si>
    <t>Steel63_2</t>
  </si>
  <si>
    <t>Steel63_3</t>
  </si>
  <si>
    <t>Steel63_4</t>
  </si>
  <si>
    <t>Steel64_1</t>
  </si>
  <si>
    <t>Steel65_1</t>
  </si>
  <si>
    <t>Normalised</t>
  </si>
  <si>
    <t>Steel65_2</t>
  </si>
  <si>
    <t>Steel65_3</t>
  </si>
  <si>
    <t>Steel65_4</t>
  </si>
  <si>
    <t>Steel66</t>
  </si>
  <si>
    <t>Steel67_1</t>
  </si>
  <si>
    <t>Water quenched</t>
  </si>
  <si>
    <t>Steel67_2</t>
  </si>
  <si>
    <t>Steel68</t>
  </si>
  <si>
    <t>Steel69_1</t>
  </si>
  <si>
    <t>Steel69_2</t>
  </si>
  <si>
    <t>Steel70_1</t>
  </si>
  <si>
    <t>Steel70_2</t>
  </si>
  <si>
    <t>Steel71_1</t>
  </si>
  <si>
    <t>Steel71_2</t>
  </si>
  <si>
    <t>Steel72_1</t>
  </si>
  <si>
    <t>Hardened and tempered</t>
  </si>
  <si>
    <t>Steel72_2</t>
  </si>
  <si>
    <t>Steel72_3</t>
  </si>
  <si>
    <t>Steel72_4</t>
  </si>
  <si>
    <t>Steel72_5</t>
  </si>
  <si>
    <t>Steel73_1</t>
  </si>
  <si>
    <t>Tempered</t>
  </si>
  <si>
    <t>Steel73_2</t>
  </si>
  <si>
    <t>Steel73_3</t>
  </si>
  <si>
    <t>Steel73_4</t>
  </si>
  <si>
    <t>Steel73_5</t>
  </si>
  <si>
    <t>Steel73_6</t>
  </si>
  <si>
    <t>Steel73_7</t>
  </si>
  <si>
    <t>Steel74_1</t>
  </si>
  <si>
    <t>Steel74_2</t>
  </si>
  <si>
    <t>Steel74_3</t>
  </si>
  <si>
    <t>Steel74_4</t>
  </si>
  <si>
    <t>Steel74_5</t>
  </si>
  <si>
    <t>Steel74_6</t>
  </si>
  <si>
    <t>Steel74_7</t>
  </si>
  <si>
    <t>Steel75_1</t>
  </si>
  <si>
    <t>Steel75_2</t>
  </si>
  <si>
    <t>Steel75_3</t>
  </si>
  <si>
    <t>Steel75_4</t>
  </si>
  <si>
    <t>Steel75_5</t>
  </si>
  <si>
    <t>Steel76_1</t>
  </si>
  <si>
    <t>Steel76_2</t>
  </si>
  <si>
    <t>Steel76_3</t>
  </si>
  <si>
    <t>Steel76_4</t>
  </si>
  <si>
    <t>Steel76_5</t>
  </si>
  <si>
    <t>Steel76_6</t>
  </si>
  <si>
    <t>Steel76_7</t>
  </si>
  <si>
    <t>Steel77_1</t>
  </si>
  <si>
    <t>Steel77_2</t>
  </si>
  <si>
    <t>Steel77_3</t>
  </si>
  <si>
    <t>Steel77_4</t>
  </si>
  <si>
    <t>Steel77_5</t>
  </si>
  <si>
    <t>Steel77_6</t>
  </si>
  <si>
    <t>Steel77_7</t>
  </si>
  <si>
    <t>Steel78_1</t>
  </si>
  <si>
    <t>Steel78_2</t>
  </si>
  <si>
    <t>Steel78_3</t>
  </si>
  <si>
    <t>Steel78_4</t>
  </si>
  <si>
    <t>Steel78_5</t>
  </si>
  <si>
    <t>Steel78_6</t>
  </si>
  <si>
    <t>Steel78_7</t>
  </si>
  <si>
    <t>Steel79_1</t>
  </si>
  <si>
    <t>Steel79_2</t>
  </si>
  <si>
    <t>Steel79_3</t>
  </si>
  <si>
    <t>Steel79_4</t>
  </si>
  <si>
    <t>Steel79_5</t>
  </si>
  <si>
    <t>Steel79_6</t>
  </si>
  <si>
    <t>Steel79_7</t>
  </si>
  <si>
    <t>Steel80_1</t>
  </si>
  <si>
    <t>Steel80_2</t>
  </si>
  <si>
    <t>Steel80_3</t>
  </si>
  <si>
    <t>Steel80_4</t>
  </si>
  <si>
    <t>Steel80_5</t>
  </si>
  <si>
    <t>Steel80_6</t>
  </si>
  <si>
    <t>Steel80_7</t>
  </si>
  <si>
    <t>Steel81_1</t>
  </si>
  <si>
    <t>Steel81_2</t>
  </si>
  <si>
    <t>Steel81_3</t>
  </si>
  <si>
    <t>Steel81_4</t>
  </si>
  <si>
    <t>Steel81_5</t>
  </si>
  <si>
    <t>Steel82_1</t>
  </si>
  <si>
    <t>Cast</t>
  </si>
  <si>
    <t>Steel82_2</t>
  </si>
  <si>
    <t>Steel82_3</t>
  </si>
  <si>
    <t>Steel82_4</t>
  </si>
  <si>
    <t>Steel82_5</t>
  </si>
  <si>
    <t>Steel83_1</t>
  </si>
  <si>
    <t>Steel83_2</t>
  </si>
  <si>
    <t>Steel83_3</t>
  </si>
  <si>
    <t>Steel83_4</t>
  </si>
  <si>
    <t>Steel83_5</t>
  </si>
  <si>
    <t>Steel84_1</t>
  </si>
  <si>
    <r>
      <t xml:space="preserve">Thermal and Structural Properties of Fusion related Materials, P. Kardititas, M-J Baptiste, </t>
    </r>
    <r>
      <rPr>
        <sz val="10"/>
        <color indexed="12"/>
        <rFont val="Arial"/>
        <family val="2"/>
      </rPr>
      <t>http://www-ferp.ucsd.edu/LIB/PROPS/PANOS/ss.html</t>
    </r>
  </si>
  <si>
    <t>Steel84_2</t>
  </si>
  <si>
    <t>Steel84_3</t>
  </si>
  <si>
    <t>Steel84_4</t>
  </si>
  <si>
    <t>Steel84_5</t>
  </si>
  <si>
    <t>Steel84_6</t>
  </si>
  <si>
    <t>Steel84_7</t>
  </si>
  <si>
    <t>Steel84_8</t>
  </si>
  <si>
    <t>Steel85_1</t>
  </si>
  <si>
    <t>0.1 max</t>
  </si>
  <si>
    <t>0.04 max</t>
  </si>
  <si>
    <t>0.05max</t>
  </si>
  <si>
    <t>MATWEB online database http://matweb.com</t>
  </si>
  <si>
    <t>Steel85_2</t>
  </si>
  <si>
    <t>Steel85_3</t>
  </si>
  <si>
    <t>Steel85_4</t>
  </si>
  <si>
    <t>Steel85_5</t>
  </si>
  <si>
    <t>Steel85_6</t>
  </si>
  <si>
    <t>Steel85_7</t>
  </si>
  <si>
    <t>Steel86_1</t>
  </si>
  <si>
    <t>0.13/0.18</t>
  </si>
  <si>
    <t>0.3/0.6</t>
  </si>
  <si>
    <t>Steel86_2</t>
  </si>
  <si>
    <t>Steel86_3</t>
  </si>
  <si>
    <t>Steel87_1</t>
  </si>
  <si>
    <t>0.19/0.25</t>
  </si>
  <si>
    <t>Steel87_2</t>
  </si>
  <si>
    <t>Steel87_3</t>
  </si>
  <si>
    <t>Steel87_4</t>
  </si>
  <si>
    <t>Steel87_5</t>
  </si>
  <si>
    <t>Steel87_6</t>
  </si>
  <si>
    <t>Steel87_7</t>
  </si>
  <si>
    <t>Steel87_8</t>
  </si>
  <si>
    <t>Steel87_9</t>
  </si>
  <si>
    <t>Steel87_10</t>
  </si>
  <si>
    <t>Steel87_11</t>
  </si>
  <si>
    <t>Steel88_1</t>
  </si>
  <si>
    <t>0.22/0.28</t>
  </si>
  <si>
    <t>Steel88_2</t>
  </si>
  <si>
    <t>Steel88_3</t>
  </si>
  <si>
    <t>Steel88_4</t>
  </si>
  <si>
    <t>Steel88_5</t>
  </si>
  <si>
    <t>Steel88_6</t>
  </si>
  <si>
    <t>Steel88_7</t>
  </si>
  <si>
    <t>Steel88_8</t>
  </si>
  <si>
    <t>Steel88_9</t>
  </si>
  <si>
    <t>Steel89_1</t>
  </si>
  <si>
    <t>0.27/0.34</t>
  </si>
  <si>
    <t>0.6/0.9</t>
  </si>
  <si>
    <t>Steel89_2</t>
  </si>
  <si>
    <t>Steel90_1</t>
  </si>
  <si>
    <t>0.34/0.42</t>
  </si>
  <si>
    <t>Steel90_2</t>
  </si>
  <si>
    <t>Steel90_3</t>
  </si>
  <si>
    <t>Steel90_4</t>
  </si>
  <si>
    <t>Steel90_5</t>
  </si>
  <si>
    <t>Steel90_6</t>
  </si>
  <si>
    <t>Steel90_7</t>
  </si>
  <si>
    <t>Steel90_8</t>
  </si>
  <si>
    <t>Steel90_9</t>
  </si>
  <si>
    <t>Steel90_10</t>
  </si>
  <si>
    <t>Steel90_11</t>
  </si>
  <si>
    <t>Steel91_1</t>
  </si>
  <si>
    <t>Steel91_2</t>
  </si>
  <si>
    <t>Steel91_3</t>
  </si>
  <si>
    <t>Steel91_4</t>
  </si>
  <si>
    <t>Steel91_5</t>
  </si>
  <si>
    <t>Steel91_6</t>
  </si>
  <si>
    <t>Steel91_7</t>
  </si>
  <si>
    <t>Steel91_8</t>
  </si>
  <si>
    <t>Steel91_9</t>
  </si>
  <si>
    <t>Steel91_10</t>
  </si>
  <si>
    <t>Steel91_11</t>
  </si>
  <si>
    <t>Steel92_1</t>
  </si>
  <si>
    <t>0.32/0.38</t>
  </si>
  <si>
    <t>0.5/0.8</t>
  </si>
  <si>
    <t>Steel92_2</t>
  </si>
  <si>
    <t>Steel93_1</t>
  </si>
  <si>
    <t>0.36/0.44</t>
  </si>
  <si>
    <t>0.7/1</t>
  </si>
  <si>
    <t>Steel93_2</t>
  </si>
  <si>
    <t>Steel93_3</t>
  </si>
  <si>
    <t>Steel93_4</t>
  </si>
  <si>
    <t>Steel93_5</t>
  </si>
  <si>
    <t>Steel93_6</t>
  </si>
  <si>
    <t>Steel93_7</t>
  </si>
  <si>
    <t>Steel93_8</t>
  </si>
  <si>
    <t>Steel93_9</t>
  </si>
  <si>
    <t>Steel93_10</t>
  </si>
  <si>
    <t>Steel93_11</t>
  </si>
  <si>
    <t>Steel94_1</t>
  </si>
  <si>
    <t>0.37/0.44</t>
  </si>
  <si>
    <t>Steel94_2</t>
  </si>
  <si>
    <t>Steel94_3</t>
  </si>
  <si>
    <t>Steel94_4</t>
  </si>
  <si>
    <t>Steel94_5</t>
  </si>
  <si>
    <t>Steel94_6</t>
  </si>
  <si>
    <t>Steel94_7</t>
  </si>
  <si>
    <t>Steel94_8</t>
  </si>
  <si>
    <t>Steel94_9</t>
  </si>
  <si>
    <t>Steel94_10</t>
  </si>
  <si>
    <t>Steel94_11</t>
  </si>
  <si>
    <t>Steel95_1</t>
  </si>
  <si>
    <t>0.31/0.38</t>
  </si>
  <si>
    <t>0.04max</t>
  </si>
  <si>
    <t>0.05 max</t>
  </si>
  <si>
    <t>Steel95_2</t>
  </si>
  <si>
    <t>Steel96_1</t>
  </si>
  <si>
    <t>0.38/0.43</t>
  </si>
  <si>
    <t>0.15/0.3</t>
  </si>
  <si>
    <t>0.035 max</t>
  </si>
  <si>
    <t>Steel96_2</t>
  </si>
  <si>
    <t>Steel96_3</t>
  </si>
  <si>
    <t>Steel96_4</t>
  </si>
  <si>
    <t>Steel97_1</t>
  </si>
  <si>
    <t>0.34/0.41</t>
  </si>
  <si>
    <t>0.6/1</t>
  </si>
  <si>
    <t>0.2/0.3</t>
  </si>
  <si>
    <t>0.15/0.35</t>
  </si>
  <si>
    <t>Steel97_2</t>
  </si>
  <si>
    <t>Steel97_3</t>
  </si>
  <si>
    <t>Steel97_4</t>
  </si>
  <si>
    <t>steel98_1</t>
  </si>
  <si>
    <t>0.35/0.4</t>
  </si>
  <si>
    <t>0.7/0.9</t>
  </si>
  <si>
    <t>steel98_2</t>
  </si>
  <si>
    <t>steel98_3</t>
  </si>
  <si>
    <t>steel98_4</t>
  </si>
  <si>
    <t>steel 99_1</t>
  </si>
  <si>
    <t>0.03 max</t>
  </si>
  <si>
    <t>0.01 max</t>
  </si>
  <si>
    <t>.01 max</t>
  </si>
  <si>
    <t>steel 99_2</t>
  </si>
  <si>
    <t>steel 99_3</t>
  </si>
  <si>
    <t>steel 100_1</t>
  </si>
  <si>
    <t>0.03max</t>
  </si>
  <si>
    <t>0.1max</t>
  </si>
  <si>
    <t>.003 max</t>
  </si>
  <si>
    <t>0.01max</t>
  </si>
  <si>
    <t>steel 100_2</t>
  </si>
  <si>
    <t>steel 100_3</t>
  </si>
  <si>
    <t>steel101_1</t>
  </si>
  <si>
    <t>steel101_2</t>
  </si>
  <si>
    <t>steel101_3</t>
  </si>
  <si>
    <t>steel 102_1</t>
  </si>
  <si>
    <t>steel 102_2</t>
  </si>
  <si>
    <t>steel 102_3</t>
  </si>
  <si>
    <t>steel103_1</t>
  </si>
  <si>
    <t>0.74/0.88</t>
  </si>
  <si>
    <t>0.4 max</t>
  </si>
  <si>
    <t>steel103_2</t>
  </si>
  <si>
    <t>steel103_3</t>
  </si>
  <si>
    <t>steel103_4</t>
  </si>
  <si>
    <t>steel103_5</t>
  </si>
  <si>
    <t>steel103_6</t>
  </si>
  <si>
    <t>steel103_7</t>
  </si>
  <si>
    <t>steel103_8</t>
  </si>
  <si>
    <t>steel103_9</t>
  </si>
  <si>
    <t>steel103_10</t>
  </si>
  <si>
    <t>steel103_11</t>
  </si>
  <si>
    <t>TC</t>
  </si>
  <si>
    <t>K</t>
  </si>
  <si>
    <t>label</t>
  </si>
  <si>
    <t>steel99_1</t>
  </si>
  <si>
    <t>steel99_2</t>
  </si>
  <si>
    <t>steel99_3</t>
  </si>
  <si>
    <t>steel102_3</t>
  </si>
  <si>
    <t>steel102_2</t>
  </si>
  <si>
    <t>steel100_3</t>
  </si>
  <si>
    <t>steel102_1</t>
  </si>
  <si>
    <t>steel100_1</t>
  </si>
  <si>
    <t>steel100_2</t>
  </si>
  <si>
    <t>MIN</t>
  </si>
  <si>
    <t>MAX</t>
  </si>
  <si>
    <t>STDEV</t>
  </si>
  <si>
    <t>Reference</t>
  </si>
  <si>
    <r>
      <t>J. P Holman, Heat Transfer,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Ed, 1997.</t>
    </r>
  </si>
  <si>
    <t>Predicted</t>
  </si>
  <si>
    <t>Error</t>
  </si>
  <si>
    <t>Error-with-sigma-nu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</si>
</sst>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Alignment="1">
      <alignment horizontal="left"/>
    </xf>
    <xf numFmtId="164" fontId="0" fillId="0" borderId="0" xfId="0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ferp.ucsd.edu/LIB/PROPS/PANOS/ss.html" TargetMode="External" /><Relationship Id="rId2" Type="http://schemas.openxmlformats.org/officeDocument/2006/relationships/hyperlink" Target="http://www-ferp.ucsd.edu/LIB/PROPS/PANOS/ss.html" TargetMode="External" /><Relationship Id="rId3" Type="http://schemas.openxmlformats.org/officeDocument/2006/relationships/hyperlink" Target="http://www-ferp.ucsd.edu/LIB/PROPS/PANOS/ss.html" TargetMode="External" /><Relationship Id="rId4" Type="http://schemas.openxmlformats.org/officeDocument/2006/relationships/hyperlink" Target="http://www-ferp.ucsd.edu/LIB/PROPS/PANOS/ss.html" TargetMode="External" /><Relationship Id="rId5" Type="http://schemas.openxmlformats.org/officeDocument/2006/relationships/hyperlink" Target="http://www-ferp.ucsd.edu/LIB/PROPS/PANOS/ss.html" TargetMode="External" /><Relationship Id="rId6" Type="http://schemas.openxmlformats.org/officeDocument/2006/relationships/hyperlink" Target="http://www-ferp.ucsd.edu/LIB/PROPS/PANOS/ss.html" TargetMode="External" /><Relationship Id="rId7" Type="http://schemas.openxmlformats.org/officeDocument/2006/relationships/hyperlink" Target="http://www-ferp.ucsd.edu/LIB/PROPS/PANOS/ss.html" TargetMode="External" /><Relationship Id="rId8" Type="http://schemas.openxmlformats.org/officeDocument/2006/relationships/hyperlink" Target="http://www-ferp.ucsd.edu/LIB/PROPS/PANOS/s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7"/>
  <sheetViews>
    <sheetView workbookViewId="0" topLeftCell="A1">
      <selection activeCell="R9" sqref="R9"/>
    </sheetView>
  </sheetViews>
  <sheetFormatPr defaultColWidth="12.57421875" defaultRowHeight="12.75"/>
  <cols>
    <col min="1" max="1" width="11.140625" style="1" customWidth="1"/>
    <col min="2" max="2" width="8.00390625" style="1" customWidth="1"/>
    <col min="3" max="3" width="9.00390625" style="1" customWidth="1"/>
    <col min="4" max="4" width="8.00390625" style="1" customWidth="1"/>
    <col min="5" max="5" width="5.00390625" style="1" customWidth="1"/>
    <col min="6" max="6" width="9.00390625" style="1" customWidth="1"/>
    <col min="7" max="7" width="5.00390625" style="1" customWidth="1"/>
    <col min="8" max="8" width="7.00390625" style="1" customWidth="1"/>
    <col min="9" max="11" width="5.00390625" style="1" customWidth="1"/>
    <col min="12" max="12" width="9.00390625" style="1" customWidth="1"/>
    <col min="13" max="13" width="5.00390625" style="1" customWidth="1"/>
    <col min="14" max="14" width="9.00390625" style="1" customWidth="1"/>
    <col min="15" max="16" width="5.00390625" style="1" customWidth="1"/>
    <col min="17" max="17" width="9.8515625" style="1" customWidth="1"/>
    <col min="18" max="18" width="9.00390625" style="1" customWidth="1"/>
    <col min="19" max="20" width="5.00390625" style="1" customWidth="1"/>
    <col min="21" max="21" width="20.421875" style="1" customWidth="1"/>
    <col min="22" max="22" width="5.8515625" style="1" customWidth="1"/>
    <col min="23" max="23" width="19.7109375" style="1" customWidth="1"/>
    <col min="24" max="24" width="213.140625" style="1" customWidth="1"/>
    <col min="25" max="255" width="11.57421875" style="1" customWidth="1"/>
    <col min="256" max="16384" width="11.57421875" style="0" customWidth="1"/>
  </cols>
  <sheetData>
    <row r="1" spans="1:24" ht="2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ht="12">
      <c r="A2" s="1" t="s">
        <v>24</v>
      </c>
      <c r="B2" s="1">
        <v>100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V2" s="1">
        <v>20</v>
      </c>
      <c r="W2" s="1">
        <v>73.3</v>
      </c>
      <c r="X2" s="1" t="s">
        <v>25</v>
      </c>
    </row>
    <row r="3" spans="1:24" ht="12">
      <c r="A3" s="1" t="s">
        <v>26</v>
      </c>
      <c r="B3" s="1">
        <v>100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V3" s="1">
        <v>27</v>
      </c>
      <c r="W3" s="1">
        <v>80.2</v>
      </c>
      <c r="X3" s="1" t="s">
        <v>25</v>
      </c>
    </row>
    <row r="4" spans="1:24" ht="12">
      <c r="A4" s="1" t="s">
        <v>27</v>
      </c>
      <c r="B4" s="1">
        <v>100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V4" s="1">
        <v>100</v>
      </c>
      <c r="W4" s="1">
        <v>68.2</v>
      </c>
      <c r="X4" s="1" t="s">
        <v>25</v>
      </c>
    </row>
    <row r="5" spans="1:24" ht="12">
      <c r="A5" s="1" t="s">
        <v>28</v>
      </c>
      <c r="B5" s="1">
        <v>100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V5" s="1">
        <v>127</v>
      </c>
      <c r="W5" s="1">
        <v>69.5</v>
      </c>
      <c r="X5" s="1" t="s">
        <v>25</v>
      </c>
    </row>
    <row r="6" spans="1:24" ht="12">
      <c r="A6" s="1" t="s">
        <v>29</v>
      </c>
      <c r="B6" s="1">
        <v>100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V6" s="1">
        <v>200</v>
      </c>
      <c r="W6" s="1">
        <v>61.5</v>
      </c>
      <c r="X6" s="1" t="s">
        <v>25</v>
      </c>
    </row>
    <row r="7" spans="1:24" ht="12">
      <c r="A7" s="1" t="s">
        <v>30</v>
      </c>
      <c r="B7" s="1">
        <v>100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V7" s="1">
        <v>227</v>
      </c>
      <c r="W7" s="1">
        <v>61.3</v>
      </c>
      <c r="X7" s="1" t="s">
        <v>25</v>
      </c>
    </row>
    <row r="8" spans="1:24" ht="12">
      <c r="A8" s="1" t="s">
        <v>31</v>
      </c>
      <c r="B8" s="1">
        <v>100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V8" s="1">
        <v>327</v>
      </c>
      <c r="W8" s="1">
        <v>54.7</v>
      </c>
      <c r="X8" s="1" t="s">
        <v>25</v>
      </c>
    </row>
    <row r="9" spans="1:24" ht="12">
      <c r="A9" s="1" t="s">
        <v>32</v>
      </c>
      <c r="B9" s="1">
        <v>100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V9" s="1">
        <v>400</v>
      </c>
      <c r="W9" s="1">
        <v>48.6</v>
      </c>
      <c r="X9" s="1" t="s">
        <v>25</v>
      </c>
    </row>
    <row r="10" spans="1:24" ht="12">
      <c r="A10" s="1" t="s">
        <v>33</v>
      </c>
      <c r="B10" s="1">
        <v>100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V10" s="1">
        <v>527</v>
      </c>
      <c r="W10" s="1">
        <v>43.3</v>
      </c>
      <c r="X10" s="1" t="s">
        <v>25</v>
      </c>
    </row>
    <row r="11" spans="1:24" ht="12">
      <c r="A11" s="1" t="s">
        <v>34</v>
      </c>
      <c r="B11" s="1">
        <v>100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V11" s="1">
        <v>600</v>
      </c>
      <c r="W11" s="1">
        <v>38.9</v>
      </c>
      <c r="X11" s="1" t="s">
        <v>25</v>
      </c>
    </row>
    <row r="12" spans="1:24" ht="12">
      <c r="A12" s="1" t="s">
        <v>35</v>
      </c>
      <c r="B12" s="1">
        <v>100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V12" s="1">
        <v>727</v>
      </c>
      <c r="W12" s="1">
        <v>32.3</v>
      </c>
      <c r="X12" s="1" t="s">
        <v>25</v>
      </c>
    </row>
    <row r="13" spans="1:24" ht="12">
      <c r="A13" s="1" t="s">
        <v>36</v>
      </c>
      <c r="B13" s="1">
        <v>100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V13" s="1">
        <v>800</v>
      </c>
      <c r="W13" s="1">
        <v>29.7</v>
      </c>
      <c r="X13" s="1" t="s">
        <v>25</v>
      </c>
    </row>
    <row r="14" spans="1:24" ht="12">
      <c r="A14" s="1" t="s">
        <v>37</v>
      </c>
      <c r="B14" s="1" t="s">
        <v>38</v>
      </c>
      <c r="C14" s="1">
        <v>0.06</v>
      </c>
      <c r="D14" s="1">
        <v>0.4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 t="s">
        <v>39</v>
      </c>
      <c r="V14" s="1">
        <v>23</v>
      </c>
      <c r="W14" s="1">
        <v>65.3</v>
      </c>
      <c r="X14" s="1" t="s">
        <v>40</v>
      </c>
    </row>
    <row r="15" spans="1:24" ht="12">
      <c r="A15" s="1" t="s">
        <v>41</v>
      </c>
      <c r="B15" s="1" t="s">
        <v>38</v>
      </c>
      <c r="C15" s="1">
        <v>0.06</v>
      </c>
      <c r="D15" s="1">
        <v>0.4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 t="s">
        <v>39</v>
      </c>
      <c r="V15" s="1">
        <v>100</v>
      </c>
      <c r="W15" s="1">
        <v>60.3</v>
      </c>
      <c r="X15" s="1" t="s">
        <v>40</v>
      </c>
    </row>
    <row r="16" spans="1:24" ht="12">
      <c r="A16" s="1" t="s">
        <v>42</v>
      </c>
      <c r="B16" s="1" t="s">
        <v>38</v>
      </c>
      <c r="C16" s="1">
        <v>0.06</v>
      </c>
      <c r="D16" s="1">
        <v>0.4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 t="s">
        <v>39</v>
      </c>
      <c r="V16" s="1">
        <v>200</v>
      </c>
      <c r="W16" s="1">
        <v>54.9</v>
      </c>
      <c r="X16" s="1" t="s">
        <v>40</v>
      </c>
    </row>
    <row r="17" spans="1:24" ht="12">
      <c r="A17" s="1" t="s">
        <v>43</v>
      </c>
      <c r="B17" s="1" t="s">
        <v>38</v>
      </c>
      <c r="C17" s="1">
        <v>0.06</v>
      </c>
      <c r="D17" s="1">
        <v>0.4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 t="s">
        <v>39</v>
      </c>
      <c r="V17" s="1">
        <v>400</v>
      </c>
      <c r="W17" s="1">
        <v>45.2</v>
      </c>
      <c r="X17" s="1" t="s">
        <v>40</v>
      </c>
    </row>
    <row r="18" spans="1:24" ht="12">
      <c r="A18" s="1" t="s">
        <v>44</v>
      </c>
      <c r="B18" s="1" t="s">
        <v>38</v>
      </c>
      <c r="C18" s="1">
        <v>0.06</v>
      </c>
      <c r="D18" s="1">
        <v>0.4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 t="s">
        <v>39</v>
      </c>
      <c r="V18" s="1">
        <v>600</v>
      </c>
      <c r="W18" s="1">
        <v>36.4</v>
      </c>
      <c r="X18" s="1" t="s">
        <v>40</v>
      </c>
    </row>
    <row r="19" spans="1:24" ht="12">
      <c r="A19" s="1" t="s">
        <v>45</v>
      </c>
      <c r="B19" s="1" t="s">
        <v>38</v>
      </c>
      <c r="C19" s="1">
        <v>0.06</v>
      </c>
      <c r="D19" s="1">
        <v>0.4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 t="s">
        <v>39</v>
      </c>
      <c r="V19" s="1">
        <v>800</v>
      </c>
      <c r="W19" s="1">
        <v>28.5</v>
      </c>
      <c r="X19" s="1" t="s">
        <v>40</v>
      </c>
    </row>
    <row r="20" spans="1:24" ht="12">
      <c r="A20" s="1" t="s">
        <v>46</v>
      </c>
      <c r="B20" s="1" t="s">
        <v>38</v>
      </c>
      <c r="C20" s="1">
        <v>0.06</v>
      </c>
      <c r="D20" s="1">
        <v>0.4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 t="s">
        <v>39</v>
      </c>
      <c r="V20" s="1">
        <v>1000</v>
      </c>
      <c r="W20" s="1">
        <v>27.6</v>
      </c>
      <c r="X20" s="1" t="s">
        <v>40</v>
      </c>
    </row>
    <row r="21" spans="1:24" ht="12">
      <c r="A21" s="1" t="s">
        <v>47</v>
      </c>
      <c r="B21" s="1" t="s">
        <v>38</v>
      </c>
      <c r="C21" s="1">
        <v>0.08</v>
      </c>
      <c r="D21" s="1">
        <v>0.31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 t="s">
        <v>39</v>
      </c>
      <c r="V21" s="1">
        <v>23</v>
      </c>
      <c r="W21" s="1">
        <v>59.5</v>
      </c>
      <c r="X21" s="1" t="s">
        <v>40</v>
      </c>
    </row>
    <row r="22" spans="1:24" ht="12">
      <c r="A22" s="1" t="s">
        <v>48</v>
      </c>
      <c r="B22" s="1" t="s">
        <v>38</v>
      </c>
      <c r="C22" s="1">
        <v>0.08</v>
      </c>
      <c r="D22" s="1">
        <v>0.31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 t="s">
        <v>39</v>
      </c>
      <c r="V22" s="1">
        <v>100</v>
      </c>
      <c r="W22" s="1">
        <v>57.8</v>
      </c>
      <c r="X22" s="1" t="s">
        <v>40</v>
      </c>
    </row>
    <row r="23" spans="1:24" ht="12">
      <c r="A23" s="1" t="s">
        <v>49</v>
      </c>
      <c r="B23" s="1" t="s">
        <v>38</v>
      </c>
      <c r="C23" s="1">
        <v>0.08</v>
      </c>
      <c r="D23" s="1">
        <v>0.31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 t="s">
        <v>39</v>
      </c>
      <c r="V23" s="1">
        <v>200</v>
      </c>
      <c r="W23" s="1">
        <v>53.2</v>
      </c>
      <c r="X23" s="1" t="s">
        <v>40</v>
      </c>
    </row>
    <row r="24" spans="1:24" ht="12">
      <c r="A24" s="1" t="s">
        <v>50</v>
      </c>
      <c r="B24" s="1" t="s">
        <v>38</v>
      </c>
      <c r="C24" s="1">
        <v>0.08</v>
      </c>
      <c r="D24" s="1">
        <v>0.31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 t="s">
        <v>39</v>
      </c>
      <c r="V24" s="1">
        <v>400</v>
      </c>
      <c r="W24" s="1">
        <v>45.6</v>
      </c>
      <c r="X24" s="1" t="s">
        <v>40</v>
      </c>
    </row>
    <row r="25" spans="1:24" ht="12">
      <c r="A25" s="1" t="s">
        <v>51</v>
      </c>
      <c r="B25" s="1" t="s">
        <v>38</v>
      </c>
      <c r="C25" s="1">
        <v>0.08</v>
      </c>
      <c r="D25" s="1">
        <v>0.31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 t="s">
        <v>39</v>
      </c>
      <c r="V25" s="1">
        <v>600</v>
      </c>
      <c r="W25" s="1">
        <v>36.8</v>
      </c>
      <c r="X25" s="1" t="s">
        <v>40</v>
      </c>
    </row>
    <row r="26" spans="1:24" ht="12">
      <c r="A26" s="1" t="s">
        <v>52</v>
      </c>
      <c r="B26" s="1" t="s">
        <v>38</v>
      </c>
      <c r="C26" s="1">
        <v>0.08</v>
      </c>
      <c r="D26" s="1">
        <v>0.31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 t="s">
        <v>39</v>
      </c>
      <c r="V26" s="1">
        <v>800</v>
      </c>
      <c r="W26" s="1">
        <v>28.5</v>
      </c>
      <c r="X26" s="1" t="s">
        <v>40</v>
      </c>
    </row>
    <row r="27" spans="1:24" ht="12">
      <c r="A27" s="1" t="s">
        <v>53</v>
      </c>
      <c r="B27" s="1" t="s">
        <v>38</v>
      </c>
      <c r="C27" s="1">
        <v>0.08</v>
      </c>
      <c r="D27" s="1">
        <v>0.31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 t="s">
        <v>39</v>
      </c>
      <c r="V27" s="1">
        <v>1000</v>
      </c>
      <c r="W27" s="1">
        <v>27.6</v>
      </c>
      <c r="X27" s="1" t="s">
        <v>40</v>
      </c>
    </row>
    <row r="28" spans="1:24" ht="12">
      <c r="A28" s="1" t="s">
        <v>54</v>
      </c>
      <c r="B28" s="1" t="s">
        <v>38</v>
      </c>
      <c r="C28" s="1">
        <v>0.23</v>
      </c>
      <c r="D28" s="1">
        <v>0.6000000000000001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 t="s">
        <v>39</v>
      </c>
      <c r="V28" s="1">
        <v>23</v>
      </c>
      <c r="W28" s="1">
        <v>51.9</v>
      </c>
      <c r="X28" s="1" t="s">
        <v>40</v>
      </c>
    </row>
    <row r="29" spans="1:24" ht="12">
      <c r="A29" s="1" t="s">
        <v>55</v>
      </c>
      <c r="B29" s="1" t="s">
        <v>38</v>
      </c>
      <c r="C29" s="1">
        <v>0.23</v>
      </c>
      <c r="D29" s="1">
        <v>0.6000000000000001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 t="s">
        <v>39</v>
      </c>
      <c r="V29" s="1">
        <v>100</v>
      </c>
      <c r="W29" s="1">
        <v>51.1</v>
      </c>
      <c r="X29" s="1" t="s">
        <v>40</v>
      </c>
    </row>
    <row r="30" spans="1:24" ht="12">
      <c r="A30" s="1" t="s">
        <v>56</v>
      </c>
      <c r="B30" s="1" t="s">
        <v>38</v>
      </c>
      <c r="C30" s="1">
        <v>0.23</v>
      </c>
      <c r="D30" s="1">
        <v>0.6000000000000001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 t="s">
        <v>39</v>
      </c>
      <c r="V30" s="1">
        <v>200</v>
      </c>
      <c r="W30" s="1">
        <v>49</v>
      </c>
      <c r="X30" s="1" t="s">
        <v>40</v>
      </c>
    </row>
    <row r="31" spans="1:24" ht="12">
      <c r="A31" s="1" t="s">
        <v>57</v>
      </c>
      <c r="B31" s="1" t="s">
        <v>38</v>
      </c>
      <c r="C31" s="1">
        <v>0.23</v>
      </c>
      <c r="D31" s="1">
        <v>0.6000000000000001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 t="s">
        <v>39</v>
      </c>
      <c r="V31" s="1">
        <v>400</v>
      </c>
      <c r="W31" s="1">
        <v>42.7</v>
      </c>
      <c r="X31" s="1" t="s">
        <v>40</v>
      </c>
    </row>
    <row r="32" spans="1:24" ht="12">
      <c r="A32" s="1" t="s">
        <v>58</v>
      </c>
      <c r="B32" s="1" t="s">
        <v>38</v>
      </c>
      <c r="C32" s="1">
        <v>0.23</v>
      </c>
      <c r="D32" s="1">
        <v>0.6000000000000001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 t="s">
        <v>39</v>
      </c>
      <c r="V32" s="1">
        <v>600</v>
      </c>
      <c r="W32" s="1">
        <v>35.6</v>
      </c>
      <c r="X32" s="1" t="s">
        <v>40</v>
      </c>
    </row>
    <row r="33" spans="1:24" ht="12">
      <c r="A33" s="1" t="s">
        <v>59</v>
      </c>
      <c r="B33" s="1" t="s">
        <v>38</v>
      </c>
      <c r="C33" s="1">
        <v>0.23</v>
      </c>
      <c r="D33" s="1">
        <v>0.6000000000000001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 t="s">
        <v>39</v>
      </c>
      <c r="V33" s="1">
        <v>800</v>
      </c>
      <c r="W33" s="1">
        <v>26</v>
      </c>
      <c r="X33" s="1" t="s">
        <v>40</v>
      </c>
    </row>
    <row r="34" spans="1:24" ht="12">
      <c r="A34" s="1" t="s">
        <v>60</v>
      </c>
      <c r="B34" s="1" t="s">
        <v>38</v>
      </c>
      <c r="C34" s="1">
        <v>0.23</v>
      </c>
      <c r="D34" s="1">
        <v>0.6000000000000001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 t="s">
        <v>39</v>
      </c>
      <c r="V34" s="1">
        <v>1000</v>
      </c>
      <c r="W34" s="1">
        <v>27.2</v>
      </c>
      <c r="X34" s="1" t="s">
        <v>40</v>
      </c>
    </row>
    <row r="35" spans="1:24" ht="12">
      <c r="A35" s="1" t="s">
        <v>61</v>
      </c>
      <c r="B35" s="1" t="s">
        <v>38</v>
      </c>
      <c r="C35" s="1">
        <v>0.42</v>
      </c>
      <c r="D35" s="1">
        <v>0.64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 t="s">
        <v>39</v>
      </c>
      <c r="V35" s="1">
        <v>23</v>
      </c>
      <c r="W35" s="1">
        <v>51.9</v>
      </c>
      <c r="X35" s="1" t="s">
        <v>40</v>
      </c>
    </row>
    <row r="36" spans="1:24" ht="12">
      <c r="A36" s="1" t="s">
        <v>62</v>
      </c>
      <c r="B36" s="1" t="s">
        <v>38</v>
      </c>
      <c r="C36" s="1">
        <v>0.42</v>
      </c>
      <c r="D36" s="1">
        <v>0.64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 t="s">
        <v>39</v>
      </c>
      <c r="V36" s="1">
        <v>100</v>
      </c>
      <c r="W36" s="1">
        <v>50.7</v>
      </c>
      <c r="X36" s="1" t="s">
        <v>40</v>
      </c>
    </row>
    <row r="37" spans="1:24" ht="12">
      <c r="A37" s="1" t="s">
        <v>63</v>
      </c>
      <c r="B37" s="1" t="s">
        <v>38</v>
      </c>
      <c r="C37" s="1">
        <v>0.42</v>
      </c>
      <c r="D37" s="1">
        <v>0.64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 t="s">
        <v>39</v>
      </c>
      <c r="V37" s="1">
        <v>200</v>
      </c>
      <c r="W37" s="1">
        <v>48.2</v>
      </c>
      <c r="X37" s="1" t="s">
        <v>40</v>
      </c>
    </row>
    <row r="38" spans="1:24" ht="12">
      <c r="A38" s="1" t="s">
        <v>64</v>
      </c>
      <c r="B38" s="1" t="s">
        <v>38</v>
      </c>
      <c r="C38" s="1">
        <v>0.42</v>
      </c>
      <c r="D38" s="1">
        <v>0.64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 t="s">
        <v>39</v>
      </c>
      <c r="V38" s="1">
        <v>400</v>
      </c>
      <c r="W38" s="1">
        <v>41.9</v>
      </c>
      <c r="X38" s="1" t="s">
        <v>40</v>
      </c>
    </row>
    <row r="39" spans="1:24" ht="12">
      <c r="A39" s="1" t="s">
        <v>65</v>
      </c>
      <c r="B39" s="1" t="s">
        <v>38</v>
      </c>
      <c r="C39" s="1">
        <v>0.42</v>
      </c>
      <c r="D39" s="1">
        <v>0.64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 t="s">
        <v>39</v>
      </c>
      <c r="V39" s="1">
        <v>600</v>
      </c>
      <c r="W39" s="1">
        <v>33.9</v>
      </c>
      <c r="X39" s="1" t="s">
        <v>40</v>
      </c>
    </row>
    <row r="40" spans="1:24" ht="12">
      <c r="A40" s="1" t="s">
        <v>66</v>
      </c>
      <c r="B40" s="1" t="s">
        <v>38</v>
      </c>
      <c r="C40" s="1">
        <v>0.42</v>
      </c>
      <c r="D40" s="1">
        <v>0.64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 t="s">
        <v>39</v>
      </c>
      <c r="V40" s="1">
        <v>800</v>
      </c>
      <c r="W40" s="1">
        <v>24.7</v>
      </c>
      <c r="X40" s="1" t="s">
        <v>40</v>
      </c>
    </row>
    <row r="41" spans="1:24" ht="12">
      <c r="A41" s="1" t="s">
        <v>67</v>
      </c>
      <c r="B41" s="1" t="s">
        <v>38</v>
      </c>
      <c r="C41" s="1">
        <v>0.42</v>
      </c>
      <c r="D41" s="1">
        <v>0.64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 t="s">
        <v>39</v>
      </c>
      <c r="V41" s="1">
        <v>1000</v>
      </c>
      <c r="W41" s="1">
        <v>26.8</v>
      </c>
      <c r="X41" s="1" t="s">
        <v>40</v>
      </c>
    </row>
    <row r="42" spans="1:24" ht="12">
      <c r="A42" s="1" t="s">
        <v>68</v>
      </c>
      <c r="B42" s="1" t="s">
        <v>38</v>
      </c>
      <c r="C42" s="1">
        <v>0.8</v>
      </c>
      <c r="D42" s="1">
        <v>0.32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 t="s">
        <v>39</v>
      </c>
      <c r="V42" s="1">
        <v>23</v>
      </c>
      <c r="W42" s="1">
        <v>47.8</v>
      </c>
      <c r="X42" s="1" t="s">
        <v>40</v>
      </c>
    </row>
    <row r="43" spans="1:24" ht="12">
      <c r="A43" s="1" t="s">
        <v>69</v>
      </c>
      <c r="B43" s="1" t="s">
        <v>38</v>
      </c>
      <c r="C43" s="1">
        <v>0.8</v>
      </c>
      <c r="D43" s="1">
        <v>0.32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 t="s">
        <v>39</v>
      </c>
      <c r="V43" s="1">
        <v>100</v>
      </c>
      <c r="W43" s="1">
        <v>48.2</v>
      </c>
      <c r="X43" s="1" t="s">
        <v>40</v>
      </c>
    </row>
    <row r="44" spans="1:24" ht="12">
      <c r="A44" s="1" t="s">
        <v>70</v>
      </c>
      <c r="B44" s="1" t="s">
        <v>38</v>
      </c>
      <c r="C44" s="1">
        <v>0.8</v>
      </c>
      <c r="D44" s="1">
        <v>0.32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 t="s">
        <v>39</v>
      </c>
      <c r="V44" s="1">
        <v>200</v>
      </c>
      <c r="W44" s="1">
        <v>45.2</v>
      </c>
      <c r="X44" s="1" t="s">
        <v>40</v>
      </c>
    </row>
    <row r="45" spans="1:24" ht="12">
      <c r="A45" s="1" t="s">
        <v>71</v>
      </c>
      <c r="B45" s="1" t="s">
        <v>38</v>
      </c>
      <c r="C45" s="1">
        <v>0.8</v>
      </c>
      <c r="D45" s="1">
        <v>0.32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 t="s">
        <v>39</v>
      </c>
      <c r="V45" s="1">
        <v>400</v>
      </c>
      <c r="W45" s="1">
        <v>38.1</v>
      </c>
      <c r="X45" s="1" t="s">
        <v>40</v>
      </c>
    </row>
    <row r="46" spans="1:24" ht="12">
      <c r="A46" s="1" t="s">
        <v>72</v>
      </c>
      <c r="B46" s="1" t="s">
        <v>38</v>
      </c>
      <c r="C46" s="1">
        <v>0.8</v>
      </c>
      <c r="D46" s="1">
        <v>0.32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 t="s">
        <v>39</v>
      </c>
      <c r="V46" s="1">
        <v>600</v>
      </c>
      <c r="W46" s="1">
        <v>32.7</v>
      </c>
      <c r="X46" s="1" t="s">
        <v>40</v>
      </c>
    </row>
    <row r="47" spans="1:24" ht="12">
      <c r="A47" s="1" t="s">
        <v>73</v>
      </c>
      <c r="B47" s="1" t="s">
        <v>38</v>
      </c>
      <c r="C47" s="1">
        <v>0.8</v>
      </c>
      <c r="D47" s="1">
        <v>0.32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 t="s">
        <v>39</v>
      </c>
      <c r="V47" s="1">
        <v>800</v>
      </c>
      <c r="W47" s="1">
        <v>24.3</v>
      </c>
      <c r="X47" s="1" t="s">
        <v>40</v>
      </c>
    </row>
    <row r="48" spans="1:24" ht="12">
      <c r="A48" s="1" t="s">
        <v>74</v>
      </c>
      <c r="B48" s="1" t="s">
        <v>38</v>
      </c>
      <c r="C48" s="1">
        <v>0.8</v>
      </c>
      <c r="D48" s="1">
        <v>0.32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 t="s">
        <v>39</v>
      </c>
      <c r="V48" s="1">
        <v>1000</v>
      </c>
      <c r="W48" s="1">
        <v>26.8</v>
      </c>
      <c r="X48" s="1" t="s">
        <v>40</v>
      </c>
    </row>
    <row r="49" spans="1:24" ht="12">
      <c r="A49" s="1" t="s">
        <v>75</v>
      </c>
      <c r="B49" s="1" t="s">
        <v>38</v>
      </c>
      <c r="C49" s="1">
        <v>1.22</v>
      </c>
      <c r="D49" s="1">
        <v>0.35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 t="s">
        <v>39</v>
      </c>
      <c r="V49" s="1">
        <v>23</v>
      </c>
      <c r="W49" s="1">
        <v>45.2</v>
      </c>
      <c r="X49" s="1" t="s">
        <v>40</v>
      </c>
    </row>
    <row r="50" spans="1:24" ht="12">
      <c r="A50" s="1" t="s">
        <v>76</v>
      </c>
      <c r="B50" s="1" t="s">
        <v>38</v>
      </c>
      <c r="C50" s="1">
        <v>1.22</v>
      </c>
      <c r="D50" s="1">
        <v>0.35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 t="s">
        <v>39</v>
      </c>
      <c r="V50" s="1">
        <v>100</v>
      </c>
      <c r="W50" s="1">
        <v>44.8</v>
      </c>
      <c r="X50" s="1" t="s">
        <v>40</v>
      </c>
    </row>
    <row r="51" spans="1:24" ht="12">
      <c r="A51" s="1" t="s">
        <v>77</v>
      </c>
      <c r="B51" s="1" t="s">
        <v>38</v>
      </c>
      <c r="C51" s="1">
        <v>1.22</v>
      </c>
      <c r="D51" s="1">
        <v>0.35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 t="s">
        <v>39</v>
      </c>
      <c r="V51" s="1">
        <v>200</v>
      </c>
      <c r="W51" s="1">
        <v>43.5</v>
      </c>
      <c r="X51" s="1" t="s">
        <v>40</v>
      </c>
    </row>
    <row r="52" spans="1:24" ht="12">
      <c r="A52" s="1" t="s">
        <v>78</v>
      </c>
      <c r="B52" s="1" t="s">
        <v>38</v>
      </c>
      <c r="C52" s="1">
        <v>1.22</v>
      </c>
      <c r="D52" s="1">
        <v>0.35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 t="s">
        <v>39</v>
      </c>
      <c r="V52" s="1">
        <v>400</v>
      </c>
      <c r="W52" s="1">
        <v>38.5</v>
      </c>
      <c r="X52" s="1" t="s">
        <v>40</v>
      </c>
    </row>
    <row r="53" spans="1:24" ht="12">
      <c r="A53" s="1" t="s">
        <v>79</v>
      </c>
      <c r="B53" s="1" t="s">
        <v>38</v>
      </c>
      <c r="C53" s="1">
        <v>1.22</v>
      </c>
      <c r="D53" s="1">
        <v>0.35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 t="s">
        <v>39</v>
      </c>
      <c r="V53" s="1">
        <v>600</v>
      </c>
      <c r="W53" s="1">
        <v>33.5</v>
      </c>
      <c r="X53" s="1" t="s">
        <v>40</v>
      </c>
    </row>
    <row r="54" spans="1:24" ht="12">
      <c r="A54" s="1" t="s">
        <v>80</v>
      </c>
      <c r="B54" s="1" t="s">
        <v>38</v>
      </c>
      <c r="C54" s="1">
        <v>1.22</v>
      </c>
      <c r="D54" s="1">
        <v>0.35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 t="s">
        <v>39</v>
      </c>
      <c r="V54" s="1">
        <v>800</v>
      </c>
      <c r="W54" s="1">
        <v>23.9</v>
      </c>
      <c r="X54" s="1" t="s">
        <v>40</v>
      </c>
    </row>
    <row r="55" spans="1:24" ht="12">
      <c r="A55" s="1" t="s">
        <v>81</v>
      </c>
      <c r="B55" s="1" t="s">
        <v>38</v>
      </c>
      <c r="C55" s="1">
        <v>1.22</v>
      </c>
      <c r="D55" s="1">
        <v>0.35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 t="s">
        <v>39</v>
      </c>
      <c r="V55" s="1">
        <v>1000</v>
      </c>
      <c r="W55" s="1">
        <v>26</v>
      </c>
      <c r="X55" s="1" t="s">
        <v>40</v>
      </c>
    </row>
    <row r="56" spans="1:24" ht="12">
      <c r="A56" s="1" t="s">
        <v>82</v>
      </c>
      <c r="B56" s="1" t="s">
        <v>38</v>
      </c>
      <c r="C56" s="1">
        <v>0.23</v>
      </c>
      <c r="D56" s="1">
        <v>1.51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 t="s">
        <v>39</v>
      </c>
      <c r="V56" s="1">
        <v>23</v>
      </c>
      <c r="W56" s="1">
        <v>46.1</v>
      </c>
      <c r="X56" s="1" t="s">
        <v>40</v>
      </c>
    </row>
    <row r="57" spans="1:24" ht="12">
      <c r="A57" s="1" t="s">
        <v>83</v>
      </c>
      <c r="B57" s="1" t="s">
        <v>38</v>
      </c>
      <c r="C57" s="1">
        <v>0.23</v>
      </c>
      <c r="D57" s="1">
        <v>1.51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 t="s">
        <v>39</v>
      </c>
      <c r="V57" s="1">
        <v>100</v>
      </c>
      <c r="W57" s="1">
        <v>46.1</v>
      </c>
      <c r="X57" s="1" t="s">
        <v>40</v>
      </c>
    </row>
    <row r="58" spans="1:24" ht="12">
      <c r="A58" s="1" t="s">
        <v>84</v>
      </c>
      <c r="B58" s="1" t="s">
        <v>38</v>
      </c>
      <c r="C58" s="1">
        <v>0.23</v>
      </c>
      <c r="D58" s="1">
        <v>1.51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 t="s">
        <v>39</v>
      </c>
      <c r="V58" s="1">
        <v>200</v>
      </c>
      <c r="W58" s="1">
        <v>44.8</v>
      </c>
      <c r="X58" s="1" t="s">
        <v>40</v>
      </c>
    </row>
    <row r="59" spans="1:24" ht="12">
      <c r="A59" s="1" t="s">
        <v>85</v>
      </c>
      <c r="B59" s="1" t="s">
        <v>38</v>
      </c>
      <c r="C59" s="1">
        <v>0.23</v>
      </c>
      <c r="D59" s="1">
        <v>1.51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 t="s">
        <v>39</v>
      </c>
      <c r="V59" s="1">
        <v>400</v>
      </c>
      <c r="W59" s="1">
        <v>39.8</v>
      </c>
      <c r="X59" s="1" t="s">
        <v>40</v>
      </c>
    </row>
    <row r="60" spans="1:24" ht="12">
      <c r="A60" s="1" t="s">
        <v>86</v>
      </c>
      <c r="B60" s="1" t="s">
        <v>38</v>
      </c>
      <c r="C60" s="1">
        <v>0.23</v>
      </c>
      <c r="D60" s="1">
        <v>1.51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 t="s">
        <v>39</v>
      </c>
      <c r="V60" s="1">
        <v>600</v>
      </c>
      <c r="W60" s="1">
        <v>34.3</v>
      </c>
      <c r="X60" s="1" t="s">
        <v>40</v>
      </c>
    </row>
    <row r="61" spans="1:24" ht="12">
      <c r="A61" s="1" t="s">
        <v>87</v>
      </c>
      <c r="B61" s="1" t="s">
        <v>38</v>
      </c>
      <c r="C61" s="1">
        <v>0.23</v>
      </c>
      <c r="D61" s="1">
        <v>1.51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 t="s">
        <v>39</v>
      </c>
      <c r="V61" s="1">
        <v>800</v>
      </c>
      <c r="W61" s="1">
        <v>26.4</v>
      </c>
      <c r="X61" s="1" t="s">
        <v>40</v>
      </c>
    </row>
    <row r="62" spans="1:24" ht="12">
      <c r="A62" s="1" t="s">
        <v>88</v>
      </c>
      <c r="B62" s="1" t="s">
        <v>38</v>
      </c>
      <c r="C62" s="1">
        <v>0.23</v>
      </c>
      <c r="D62" s="1">
        <v>1.51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 t="s">
        <v>39</v>
      </c>
      <c r="V62" s="1">
        <v>1000</v>
      </c>
      <c r="W62" s="1">
        <v>27.2</v>
      </c>
      <c r="X62" s="1" t="s">
        <v>40</v>
      </c>
    </row>
    <row r="63" spans="1:24" ht="12">
      <c r="A63" s="1" t="s">
        <v>89</v>
      </c>
      <c r="B63" s="1" t="s">
        <v>38</v>
      </c>
      <c r="C63" s="1">
        <v>0.13</v>
      </c>
      <c r="D63" s="1">
        <v>0.61</v>
      </c>
      <c r="E63" s="1">
        <v>0.12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 t="s">
        <v>39</v>
      </c>
      <c r="V63" s="1">
        <v>23</v>
      </c>
      <c r="X63" s="1" t="s">
        <v>40</v>
      </c>
    </row>
    <row r="64" spans="1:24" ht="12">
      <c r="A64" s="1" t="s">
        <v>90</v>
      </c>
      <c r="B64" s="1" t="s">
        <v>38</v>
      </c>
      <c r="C64" s="1">
        <v>0.13</v>
      </c>
      <c r="D64" s="1">
        <v>0.61</v>
      </c>
      <c r="E64" s="1">
        <v>0.12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 t="s">
        <v>39</v>
      </c>
      <c r="V64" s="1">
        <v>100</v>
      </c>
      <c r="X64" s="1" t="s">
        <v>40</v>
      </c>
    </row>
    <row r="65" spans="1:24" ht="12">
      <c r="A65" s="1" t="s">
        <v>91</v>
      </c>
      <c r="B65" s="1" t="s">
        <v>38</v>
      </c>
      <c r="C65" s="1">
        <v>0.13</v>
      </c>
      <c r="D65" s="1">
        <v>0.61</v>
      </c>
      <c r="E65" s="1">
        <v>0.12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 t="s">
        <v>39</v>
      </c>
      <c r="V65" s="1">
        <v>200</v>
      </c>
      <c r="X65" s="1" t="s">
        <v>40</v>
      </c>
    </row>
    <row r="66" spans="1:24" ht="12">
      <c r="A66" s="1" t="s">
        <v>92</v>
      </c>
      <c r="B66" s="1" t="s">
        <v>38</v>
      </c>
      <c r="C66" s="1">
        <v>0.13</v>
      </c>
      <c r="D66" s="1">
        <v>0.61</v>
      </c>
      <c r="E66" s="1">
        <v>0.12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 t="s">
        <v>39</v>
      </c>
      <c r="V66" s="1">
        <v>400</v>
      </c>
      <c r="X66" s="1" t="s">
        <v>40</v>
      </c>
    </row>
    <row r="67" spans="1:24" ht="12">
      <c r="A67" s="1" t="s">
        <v>93</v>
      </c>
      <c r="B67" s="1" t="s">
        <v>38</v>
      </c>
      <c r="C67" s="1">
        <v>0.13</v>
      </c>
      <c r="D67" s="1">
        <v>0.61</v>
      </c>
      <c r="E67" s="1">
        <v>0.12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 t="s">
        <v>39</v>
      </c>
      <c r="V67" s="1">
        <v>600</v>
      </c>
      <c r="X67" s="1" t="s">
        <v>40</v>
      </c>
    </row>
    <row r="68" spans="1:24" ht="12">
      <c r="A68" s="1" t="s">
        <v>94</v>
      </c>
      <c r="B68" s="1" t="s">
        <v>38</v>
      </c>
      <c r="C68" s="1">
        <v>0.13</v>
      </c>
      <c r="D68" s="1">
        <v>0.61</v>
      </c>
      <c r="E68" s="1">
        <v>0.12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 t="s">
        <v>39</v>
      </c>
      <c r="V68" s="1">
        <v>800</v>
      </c>
      <c r="X68" s="1" t="s">
        <v>40</v>
      </c>
    </row>
    <row r="69" spans="1:24" ht="12">
      <c r="A69" s="1" t="s">
        <v>95</v>
      </c>
      <c r="B69" s="1" t="s">
        <v>38</v>
      </c>
      <c r="C69" s="1">
        <v>0.13</v>
      </c>
      <c r="D69" s="1">
        <v>0.61</v>
      </c>
      <c r="E69" s="1">
        <v>0.12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 t="s">
        <v>39</v>
      </c>
      <c r="V69" s="1">
        <v>1000</v>
      </c>
      <c r="X69" s="1" t="s">
        <v>40</v>
      </c>
    </row>
    <row r="70" spans="1:24" ht="12">
      <c r="A70" s="1" t="s">
        <v>96</v>
      </c>
      <c r="B70" s="1" t="s">
        <v>38</v>
      </c>
      <c r="C70" s="1">
        <v>0.4</v>
      </c>
      <c r="D70" s="1">
        <v>0.67</v>
      </c>
      <c r="E70" s="1">
        <v>0.8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2" t="s">
        <v>97</v>
      </c>
      <c r="V70" s="1">
        <v>23</v>
      </c>
      <c r="W70" s="1" t="s">
        <v>98</v>
      </c>
      <c r="X70" s="1" t="s">
        <v>40</v>
      </c>
    </row>
    <row r="71" spans="1:24" ht="12">
      <c r="A71" s="1" t="s">
        <v>99</v>
      </c>
      <c r="B71" s="1" t="s">
        <v>38</v>
      </c>
      <c r="C71" s="1">
        <v>0.4</v>
      </c>
      <c r="D71" s="1">
        <v>0.67</v>
      </c>
      <c r="E71" s="1">
        <v>0.8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V71" s="1">
        <v>100</v>
      </c>
      <c r="W71" s="1">
        <v>49.4</v>
      </c>
      <c r="X71" s="1" t="s">
        <v>40</v>
      </c>
    </row>
    <row r="72" spans="1:24" ht="12">
      <c r="A72" s="1" t="s">
        <v>100</v>
      </c>
      <c r="B72" s="1" t="s">
        <v>38</v>
      </c>
      <c r="C72" s="1">
        <v>0.4</v>
      </c>
      <c r="D72" s="1">
        <v>0.67</v>
      </c>
      <c r="E72" s="1">
        <v>0.8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V72" s="1">
        <v>200</v>
      </c>
      <c r="W72" s="1">
        <v>46.9</v>
      </c>
      <c r="X72" s="1" t="s">
        <v>40</v>
      </c>
    </row>
    <row r="73" spans="1:24" ht="12">
      <c r="A73" s="1" t="s">
        <v>101</v>
      </c>
      <c r="B73" s="1" t="s">
        <v>38</v>
      </c>
      <c r="C73" s="1">
        <v>0.4</v>
      </c>
      <c r="D73" s="1">
        <v>0.67</v>
      </c>
      <c r="E73" s="1">
        <v>0.8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V73" s="1">
        <v>400</v>
      </c>
      <c r="W73" s="1">
        <v>40.6</v>
      </c>
      <c r="X73" s="1" t="s">
        <v>40</v>
      </c>
    </row>
    <row r="74" spans="1:24" ht="12">
      <c r="A74" s="1" t="s">
        <v>102</v>
      </c>
      <c r="B74" s="1" t="s">
        <v>38</v>
      </c>
      <c r="C74" s="1">
        <v>0.4</v>
      </c>
      <c r="D74" s="1">
        <v>0.67</v>
      </c>
      <c r="E74" s="1">
        <v>0.8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V74" s="1">
        <v>600</v>
      </c>
      <c r="W74" s="1">
        <v>34.8</v>
      </c>
      <c r="X74" s="1" t="s">
        <v>40</v>
      </c>
    </row>
    <row r="75" spans="1:24" ht="12">
      <c r="A75" s="1" t="s">
        <v>103</v>
      </c>
      <c r="B75" s="1" t="s">
        <v>38</v>
      </c>
      <c r="C75" s="1">
        <v>0.37</v>
      </c>
      <c r="D75" s="1">
        <v>1.56</v>
      </c>
      <c r="E75" s="1">
        <v>0</v>
      </c>
      <c r="F75" s="1">
        <v>0.26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V75" s="1">
        <v>23</v>
      </c>
      <c r="W75" s="1" t="s">
        <v>98</v>
      </c>
      <c r="X75" s="1" t="s">
        <v>40</v>
      </c>
    </row>
    <row r="76" spans="1:24" ht="12">
      <c r="A76" s="1" t="s">
        <v>104</v>
      </c>
      <c r="B76" s="1" t="s">
        <v>38</v>
      </c>
      <c r="C76" s="1">
        <v>0.37</v>
      </c>
      <c r="D76" s="1">
        <v>1.56</v>
      </c>
      <c r="E76" s="1">
        <v>0</v>
      </c>
      <c r="F76" s="1">
        <v>0.26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V76" s="1">
        <v>100</v>
      </c>
      <c r="W76" s="1">
        <v>48.2</v>
      </c>
      <c r="X76" s="1" t="s">
        <v>40</v>
      </c>
    </row>
    <row r="77" spans="1:24" ht="12">
      <c r="A77" s="1" t="s">
        <v>105</v>
      </c>
      <c r="B77" s="1" t="s">
        <v>38</v>
      </c>
      <c r="C77" s="1">
        <v>0.37</v>
      </c>
      <c r="D77" s="1">
        <v>1.56</v>
      </c>
      <c r="E77" s="1">
        <v>0</v>
      </c>
      <c r="F77" s="1">
        <v>0.26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V77" s="1">
        <v>200</v>
      </c>
      <c r="W77" s="1">
        <v>45.6</v>
      </c>
      <c r="X77" s="1" t="s">
        <v>40</v>
      </c>
    </row>
    <row r="78" spans="1:24" ht="12">
      <c r="A78" s="1" t="s">
        <v>106</v>
      </c>
      <c r="B78" s="1" t="s">
        <v>38</v>
      </c>
      <c r="C78" s="1">
        <v>0.37</v>
      </c>
      <c r="D78" s="1">
        <v>1.56</v>
      </c>
      <c r="E78" s="1">
        <v>0</v>
      </c>
      <c r="F78" s="1">
        <v>0.26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V78" s="1">
        <v>400</v>
      </c>
      <c r="W78" s="1">
        <v>39.4</v>
      </c>
      <c r="X78" s="1" t="s">
        <v>40</v>
      </c>
    </row>
    <row r="79" spans="1:24" ht="12">
      <c r="A79" s="1" t="s">
        <v>107</v>
      </c>
      <c r="B79" s="1" t="s">
        <v>38</v>
      </c>
      <c r="C79" s="1">
        <v>0.37</v>
      </c>
      <c r="D79" s="1">
        <v>1.56</v>
      </c>
      <c r="E79" s="1">
        <v>0</v>
      </c>
      <c r="F79" s="1">
        <v>0.26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V79" s="1">
        <v>600</v>
      </c>
      <c r="W79" s="1">
        <v>33.9</v>
      </c>
      <c r="X79" s="1" t="s">
        <v>40</v>
      </c>
    </row>
    <row r="80" spans="1:24" ht="12">
      <c r="A80" s="1" t="s">
        <v>108</v>
      </c>
      <c r="B80" s="1" t="s">
        <v>38</v>
      </c>
      <c r="C80" s="1">
        <v>0.37</v>
      </c>
      <c r="D80" s="1">
        <v>1.48</v>
      </c>
      <c r="E80" s="1">
        <v>0</v>
      </c>
      <c r="F80" s="1">
        <v>0.43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V80" s="1">
        <v>23</v>
      </c>
      <c r="W80" s="1" t="s">
        <v>98</v>
      </c>
      <c r="X80" s="1" t="s">
        <v>40</v>
      </c>
    </row>
    <row r="81" spans="1:24" ht="12">
      <c r="A81" s="1" t="s">
        <v>109</v>
      </c>
      <c r="B81" s="1" t="s">
        <v>38</v>
      </c>
      <c r="C81" s="1">
        <v>0.37</v>
      </c>
      <c r="D81" s="1">
        <v>1.48</v>
      </c>
      <c r="E81" s="1">
        <v>0</v>
      </c>
      <c r="F81" s="1">
        <v>0.43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V81" s="1">
        <v>100</v>
      </c>
      <c r="W81" s="1">
        <v>45.6</v>
      </c>
      <c r="X81" s="1" t="s">
        <v>40</v>
      </c>
    </row>
    <row r="82" spans="1:24" ht="12">
      <c r="A82" s="1" t="s">
        <v>110</v>
      </c>
      <c r="B82" s="1" t="s">
        <v>38</v>
      </c>
      <c r="C82" s="1">
        <v>0.37</v>
      </c>
      <c r="D82" s="1">
        <v>1.48</v>
      </c>
      <c r="E82" s="1">
        <v>0</v>
      </c>
      <c r="F82" s="1">
        <v>0.43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V82" s="1">
        <v>200</v>
      </c>
      <c r="W82" s="1">
        <v>44</v>
      </c>
      <c r="X82" s="1" t="s">
        <v>40</v>
      </c>
    </row>
    <row r="83" spans="1:24" ht="12">
      <c r="A83" s="1" t="s">
        <v>111</v>
      </c>
      <c r="B83" s="1" t="s">
        <v>38</v>
      </c>
      <c r="C83" s="1">
        <v>0.37</v>
      </c>
      <c r="D83" s="1">
        <v>1.48</v>
      </c>
      <c r="E83" s="1">
        <v>0</v>
      </c>
      <c r="F83" s="1">
        <v>0.43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V83" s="1">
        <v>400</v>
      </c>
      <c r="W83" s="1">
        <v>39.4</v>
      </c>
      <c r="X83" s="1" t="s">
        <v>40</v>
      </c>
    </row>
    <row r="84" spans="1:24" ht="12">
      <c r="A84" s="1" t="s">
        <v>112</v>
      </c>
      <c r="B84" s="1" t="s">
        <v>38</v>
      </c>
      <c r="C84" s="1">
        <v>0.37</v>
      </c>
      <c r="D84" s="1">
        <v>1.48</v>
      </c>
      <c r="E84" s="1">
        <v>0</v>
      </c>
      <c r="F84" s="1">
        <v>0.43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V84" s="1">
        <v>600</v>
      </c>
      <c r="W84" s="1">
        <v>33.9</v>
      </c>
      <c r="X84" s="1" t="s">
        <v>40</v>
      </c>
    </row>
    <row r="85" spans="1:24" ht="12">
      <c r="A85" s="1" t="s">
        <v>113</v>
      </c>
      <c r="B85" s="1" t="s">
        <v>38</v>
      </c>
      <c r="C85" s="1">
        <v>0.32</v>
      </c>
      <c r="D85" s="1">
        <v>0.69</v>
      </c>
      <c r="E85" s="1">
        <v>0</v>
      </c>
      <c r="F85" s="1">
        <v>0</v>
      </c>
      <c r="G85" s="1">
        <v>0</v>
      </c>
      <c r="H85" s="1">
        <v>1.09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 t="s">
        <v>39</v>
      </c>
      <c r="V85" s="1">
        <v>23</v>
      </c>
      <c r="W85" s="1">
        <v>48.6</v>
      </c>
      <c r="X85" s="1" t="s">
        <v>40</v>
      </c>
    </row>
    <row r="86" spans="1:24" ht="12">
      <c r="A86" s="1" t="s">
        <v>114</v>
      </c>
      <c r="B86" s="1" t="s">
        <v>38</v>
      </c>
      <c r="C86" s="1">
        <v>0.32</v>
      </c>
      <c r="D86" s="1">
        <v>0.69</v>
      </c>
      <c r="E86" s="1">
        <v>0</v>
      </c>
      <c r="F86" s="1">
        <v>0</v>
      </c>
      <c r="G86" s="1">
        <v>0</v>
      </c>
      <c r="H86" s="1">
        <v>1.09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 t="s">
        <v>39</v>
      </c>
      <c r="V86" s="1">
        <v>100</v>
      </c>
      <c r="W86" s="1">
        <v>46.5</v>
      </c>
      <c r="X86" s="1" t="s">
        <v>40</v>
      </c>
    </row>
    <row r="87" spans="1:24" ht="12">
      <c r="A87" s="1" t="s">
        <v>115</v>
      </c>
      <c r="B87" s="1" t="s">
        <v>38</v>
      </c>
      <c r="C87" s="1">
        <v>0.32</v>
      </c>
      <c r="D87" s="1">
        <v>0.69</v>
      </c>
      <c r="E87" s="1">
        <v>0</v>
      </c>
      <c r="F87" s="1">
        <v>0</v>
      </c>
      <c r="G87" s="1">
        <v>0</v>
      </c>
      <c r="H87" s="1">
        <v>1.09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 t="s">
        <v>39</v>
      </c>
      <c r="V87" s="1">
        <v>200</v>
      </c>
      <c r="W87" s="1">
        <v>44.4</v>
      </c>
      <c r="X87" s="1" t="s">
        <v>40</v>
      </c>
    </row>
    <row r="88" spans="1:24" ht="12">
      <c r="A88" s="1" t="s">
        <v>116</v>
      </c>
      <c r="B88" s="1" t="s">
        <v>38</v>
      </c>
      <c r="C88" s="1">
        <v>0.32</v>
      </c>
      <c r="D88" s="1">
        <v>0.69</v>
      </c>
      <c r="E88" s="1">
        <v>0</v>
      </c>
      <c r="F88" s="1">
        <v>0</v>
      </c>
      <c r="G88" s="1">
        <v>0</v>
      </c>
      <c r="H88" s="1">
        <v>1.09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 t="s">
        <v>39</v>
      </c>
      <c r="V88" s="1">
        <v>400</v>
      </c>
      <c r="W88" s="1">
        <v>38.5</v>
      </c>
      <c r="X88" s="1" t="s">
        <v>40</v>
      </c>
    </row>
    <row r="89" spans="1:24" ht="12">
      <c r="A89" s="1" t="s">
        <v>117</v>
      </c>
      <c r="B89" s="1" t="s">
        <v>38</v>
      </c>
      <c r="C89" s="1">
        <v>0.32</v>
      </c>
      <c r="D89" s="1">
        <v>0.69</v>
      </c>
      <c r="E89" s="1">
        <v>0</v>
      </c>
      <c r="F89" s="1">
        <v>0</v>
      </c>
      <c r="G89" s="1">
        <v>0</v>
      </c>
      <c r="H89" s="1">
        <v>1.09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 t="s">
        <v>39</v>
      </c>
      <c r="V89" s="1">
        <v>600</v>
      </c>
      <c r="W89" s="1">
        <v>31.8</v>
      </c>
      <c r="X89" s="1" t="s">
        <v>40</v>
      </c>
    </row>
    <row r="90" spans="1:24" ht="12">
      <c r="A90" s="1" t="s">
        <v>118</v>
      </c>
      <c r="B90" s="1" t="s">
        <v>38</v>
      </c>
      <c r="C90" s="1">
        <v>0.32</v>
      </c>
      <c r="D90" s="1">
        <v>0.69</v>
      </c>
      <c r="E90" s="1">
        <v>0</v>
      </c>
      <c r="F90" s="1">
        <v>0</v>
      </c>
      <c r="G90" s="1">
        <v>0</v>
      </c>
      <c r="H90" s="1">
        <v>1.09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 t="s">
        <v>39</v>
      </c>
      <c r="V90" s="1">
        <v>800</v>
      </c>
      <c r="W90" s="1">
        <v>26</v>
      </c>
      <c r="X90" s="1" t="s">
        <v>40</v>
      </c>
    </row>
    <row r="91" spans="1:24" ht="12">
      <c r="A91" s="1" t="s">
        <v>119</v>
      </c>
      <c r="B91" s="1" t="s">
        <v>38</v>
      </c>
      <c r="C91" s="1">
        <v>0.32</v>
      </c>
      <c r="D91" s="1">
        <v>0.69</v>
      </c>
      <c r="E91" s="1">
        <v>0</v>
      </c>
      <c r="F91" s="1">
        <v>0</v>
      </c>
      <c r="G91" s="1">
        <v>0</v>
      </c>
      <c r="H91" s="1">
        <v>1.09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 t="s">
        <v>39</v>
      </c>
      <c r="V91" s="1">
        <v>1000</v>
      </c>
      <c r="W91" s="1">
        <v>28.1</v>
      </c>
      <c r="X91" s="1" t="s">
        <v>40</v>
      </c>
    </row>
    <row r="92" spans="1:24" ht="12">
      <c r="A92" s="1" t="s">
        <v>120</v>
      </c>
      <c r="B92" s="1" t="s">
        <v>38</v>
      </c>
      <c r="C92" s="1">
        <v>0.39</v>
      </c>
      <c r="D92" s="1">
        <v>0.79</v>
      </c>
      <c r="E92" s="1">
        <v>0</v>
      </c>
      <c r="F92" s="1">
        <v>0</v>
      </c>
      <c r="G92" s="1">
        <v>0</v>
      </c>
      <c r="H92" s="1">
        <v>1.03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V92" s="1">
        <v>23</v>
      </c>
      <c r="W92" s="1" t="s">
        <v>98</v>
      </c>
      <c r="X92" s="1" t="s">
        <v>40</v>
      </c>
    </row>
    <row r="93" spans="1:24" ht="12">
      <c r="A93" s="1" t="s">
        <v>121</v>
      </c>
      <c r="B93" s="1" t="s">
        <v>38</v>
      </c>
      <c r="C93" s="1">
        <v>0.39</v>
      </c>
      <c r="D93" s="1">
        <v>0.79</v>
      </c>
      <c r="E93" s="1">
        <v>0</v>
      </c>
      <c r="F93" s="1">
        <v>0</v>
      </c>
      <c r="G93" s="1">
        <v>0</v>
      </c>
      <c r="H93" s="1">
        <v>1.03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V93" s="1">
        <v>100</v>
      </c>
      <c r="W93" s="1">
        <v>44.8</v>
      </c>
      <c r="X93" s="1" t="s">
        <v>40</v>
      </c>
    </row>
    <row r="94" spans="1:24" ht="12">
      <c r="A94" s="1" t="s">
        <v>122</v>
      </c>
      <c r="B94" s="1" t="s">
        <v>38</v>
      </c>
      <c r="C94" s="1">
        <v>0.39</v>
      </c>
      <c r="D94" s="1">
        <v>0.79</v>
      </c>
      <c r="E94" s="1">
        <v>0</v>
      </c>
      <c r="F94" s="1">
        <v>0</v>
      </c>
      <c r="G94" s="1">
        <v>0</v>
      </c>
      <c r="H94" s="1">
        <v>1.03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V94" s="1">
        <v>200</v>
      </c>
      <c r="W94" s="1">
        <v>43.5</v>
      </c>
      <c r="X94" s="1" t="s">
        <v>40</v>
      </c>
    </row>
    <row r="95" spans="1:24" ht="12">
      <c r="A95" s="1" t="s">
        <v>123</v>
      </c>
      <c r="B95" s="1" t="s">
        <v>38</v>
      </c>
      <c r="C95" s="1">
        <v>0.39</v>
      </c>
      <c r="D95" s="1">
        <v>0.79</v>
      </c>
      <c r="E95" s="1">
        <v>0</v>
      </c>
      <c r="F95" s="1">
        <v>0</v>
      </c>
      <c r="G95" s="1">
        <v>0</v>
      </c>
      <c r="H95" s="1">
        <v>1.03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V95" s="1">
        <v>400</v>
      </c>
      <c r="W95" s="1">
        <v>37.7</v>
      </c>
      <c r="X95" s="1" t="s">
        <v>40</v>
      </c>
    </row>
    <row r="96" spans="1:24" ht="12">
      <c r="A96" s="1" t="s">
        <v>124</v>
      </c>
      <c r="B96" s="1" t="s">
        <v>38</v>
      </c>
      <c r="C96" s="1">
        <v>0.39</v>
      </c>
      <c r="D96" s="1">
        <v>0.79</v>
      </c>
      <c r="E96" s="1">
        <v>0</v>
      </c>
      <c r="F96" s="1">
        <v>0</v>
      </c>
      <c r="G96" s="1">
        <v>0</v>
      </c>
      <c r="H96" s="1">
        <v>1.03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V96" s="1">
        <v>600</v>
      </c>
      <c r="W96" s="1">
        <v>31.4</v>
      </c>
      <c r="X96" s="1" t="s">
        <v>40</v>
      </c>
    </row>
    <row r="97" spans="1:24" ht="12">
      <c r="A97" s="1" t="s">
        <v>125</v>
      </c>
      <c r="B97" s="1" t="s">
        <v>38</v>
      </c>
      <c r="C97" s="1" t="s">
        <v>126</v>
      </c>
      <c r="D97" s="1" t="s">
        <v>127</v>
      </c>
      <c r="E97" s="1">
        <v>0</v>
      </c>
      <c r="F97" s="1" t="s">
        <v>128</v>
      </c>
      <c r="G97" s="1">
        <v>0</v>
      </c>
      <c r="H97" s="1" t="s">
        <v>129</v>
      </c>
      <c r="I97" s="1">
        <v>0</v>
      </c>
      <c r="J97" s="1">
        <v>0</v>
      </c>
      <c r="K97" s="1">
        <v>0</v>
      </c>
      <c r="L97" s="1" t="s">
        <v>130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V97" s="1">
        <v>0</v>
      </c>
      <c r="W97" s="1">
        <v>42.7</v>
      </c>
      <c r="X97" s="1" t="s">
        <v>40</v>
      </c>
    </row>
    <row r="98" spans="1:24" ht="12">
      <c r="A98" s="1" t="s">
        <v>131</v>
      </c>
      <c r="B98" s="1" t="s">
        <v>38</v>
      </c>
      <c r="C98" s="1" t="s">
        <v>126</v>
      </c>
      <c r="D98" s="1" t="s">
        <v>127</v>
      </c>
      <c r="E98" s="1">
        <v>0</v>
      </c>
      <c r="F98" s="1" t="s">
        <v>128</v>
      </c>
      <c r="G98" s="1">
        <v>0</v>
      </c>
      <c r="H98" s="1" t="s">
        <v>129</v>
      </c>
      <c r="I98" s="1">
        <v>0</v>
      </c>
      <c r="J98" s="1">
        <v>0</v>
      </c>
      <c r="K98" s="1">
        <v>0</v>
      </c>
      <c r="L98" s="1" t="s">
        <v>130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V98" s="1">
        <v>23</v>
      </c>
      <c r="W98" s="1" t="s">
        <v>98</v>
      </c>
      <c r="X98" s="1" t="s">
        <v>40</v>
      </c>
    </row>
    <row r="99" spans="1:24" ht="12">
      <c r="A99" s="1" t="s">
        <v>132</v>
      </c>
      <c r="B99" s="1" t="s">
        <v>38</v>
      </c>
      <c r="C99" s="1" t="s">
        <v>126</v>
      </c>
      <c r="D99" s="1" t="s">
        <v>127</v>
      </c>
      <c r="E99" s="1">
        <v>0</v>
      </c>
      <c r="F99" s="1" t="s">
        <v>128</v>
      </c>
      <c r="G99" s="1">
        <v>0</v>
      </c>
      <c r="H99" s="1" t="s">
        <v>129</v>
      </c>
      <c r="I99" s="1">
        <v>0</v>
      </c>
      <c r="J99" s="1">
        <v>0</v>
      </c>
      <c r="K99" s="1">
        <v>0</v>
      </c>
      <c r="L99" s="1" t="s">
        <v>130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V99" s="1">
        <v>100</v>
      </c>
      <c r="W99" s="1">
        <v>42.7</v>
      </c>
      <c r="X99" s="1" t="s">
        <v>40</v>
      </c>
    </row>
    <row r="100" spans="1:24" ht="12">
      <c r="A100" s="1" t="s">
        <v>133</v>
      </c>
      <c r="B100" s="1" t="s">
        <v>38</v>
      </c>
      <c r="C100" s="1" t="s">
        <v>126</v>
      </c>
      <c r="D100" s="1" t="s">
        <v>127</v>
      </c>
      <c r="E100" s="1">
        <v>0</v>
      </c>
      <c r="F100" s="1" t="s">
        <v>128</v>
      </c>
      <c r="G100" s="1">
        <v>0</v>
      </c>
      <c r="H100" s="1" t="s">
        <v>129</v>
      </c>
      <c r="I100" s="1">
        <v>0</v>
      </c>
      <c r="J100" s="1">
        <v>0</v>
      </c>
      <c r="K100" s="1">
        <v>0</v>
      </c>
      <c r="L100" s="1" t="s">
        <v>130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V100" s="1">
        <v>200</v>
      </c>
      <c r="W100" s="1" t="s">
        <v>98</v>
      </c>
      <c r="X100" s="1" t="s">
        <v>40</v>
      </c>
    </row>
    <row r="101" spans="1:24" ht="12">
      <c r="A101" s="1" t="s">
        <v>134</v>
      </c>
      <c r="B101" s="1" t="s">
        <v>38</v>
      </c>
      <c r="C101" s="1" t="s">
        <v>126</v>
      </c>
      <c r="D101" s="1" t="s">
        <v>127</v>
      </c>
      <c r="E101" s="1">
        <v>0</v>
      </c>
      <c r="F101" s="1" t="s">
        <v>128</v>
      </c>
      <c r="G101" s="1">
        <v>0</v>
      </c>
      <c r="H101" s="1" t="s">
        <v>129</v>
      </c>
      <c r="I101" s="1">
        <v>0</v>
      </c>
      <c r="J101" s="1">
        <v>0</v>
      </c>
      <c r="K101" s="1">
        <v>0</v>
      </c>
      <c r="L101" s="1" t="s">
        <v>130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V101" s="1">
        <v>300</v>
      </c>
      <c r="W101" s="1">
        <v>40.6</v>
      </c>
      <c r="X101" s="1" t="s">
        <v>40</v>
      </c>
    </row>
    <row r="102" spans="1:24" ht="12">
      <c r="A102" s="1" t="s">
        <v>135</v>
      </c>
      <c r="B102" s="1" t="s">
        <v>38</v>
      </c>
      <c r="C102" s="1" t="s">
        <v>126</v>
      </c>
      <c r="D102" s="1" t="s">
        <v>127</v>
      </c>
      <c r="E102" s="1">
        <v>0</v>
      </c>
      <c r="F102" s="1" t="s">
        <v>128</v>
      </c>
      <c r="G102" s="1">
        <v>0</v>
      </c>
      <c r="H102" s="1" t="s">
        <v>129</v>
      </c>
      <c r="I102" s="1">
        <v>0</v>
      </c>
      <c r="J102" s="1">
        <v>0</v>
      </c>
      <c r="K102" s="1">
        <v>0</v>
      </c>
      <c r="L102" s="1" t="s">
        <v>130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V102" s="1">
        <v>400</v>
      </c>
      <c r="W102" s="1" t="s">
        <v>98</v>
      </c>
      <c r="X102" s="1" t="s">
        <v>40</v>
      </c>
    </row>
    <row r="103" spans="1:24" ht="12">
      <c r="A103" s="1" t="s">
        <v>136</v>
      </c>
      <c r="B103" s="1" t="s">
        <v>38</v>
      </c>
      <c r="C103" s="1" t="s">
        <v>126</v>
      </c>
      <c r="D103" s="1" t="s">
        <v>127</v>
      </c>
      <c r="E103" s="1">
        <v>0</v>
      </c>
      <c r="F103" s="1" t="s">
        <v>128</v>
      </c>
      <c r="G103" s="1">
        <v>0</v>
      </c>
      <c r="H103" s="1" t="s">
        <v>129</v>
      </c>
      <c r="I103" s="1">
        <v>0</v>
      </c>
      <c r="J103" s="1">
        <v>0</v>
      </c>
      <c r="K103" s="1">
        <v>0</v>
      </c>
      <c r="L103" s="1" t="s">
        <v>130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V103" s="1">
        <v>500</v>
      </c>
      <c r="W103" s="1">
        <v>37.3</v>
      </c>
      <c r="X103" s="1" t="s">
        <v>40</v>
      </c>
    </row>
    <row r="104" spans="1:24" ht="12">
      <c r="A104" s="1" t="s">
        <v>137</v>
      </c>
      <c r="B104" s="1" t="s">
        <v>38</v>
      </c>
      <c r="C104" s="1" t="s">
        <v>126</v>
      </c>
      <c r="D104" s="1" t="s">
        <v>127</v>
      </c>
      <c r="E104" s="1">
        <v>0</v>
      </c>
      <c r="F104" s="1" t="s">
        <v>128</v>
      </c>
      <c r="G104" s="1">
        <v>0</v>
      </c>
      <c r="H104" s="1" t="s">
        <v>129</v>
      </c>
      <c r="I104" s="1">
        <v>0</v>
      </c>
      <c r="J104" s="1">
        <v>0</v>
      </c>
      <c r="K104" s="1">
        <v>0</v>
      </c>
      <c r="L104" s="1" t="s">
        <v>130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V104" s="1">
        <v>600</v>
      </c>
      <c r="W104" s="1" t="s">
        <v>98</v>
      </c>
      <c r="X104" s="1" t="s">
        <v>40</v>
      </c>
    </row>
    <row r="105" spans="1:24" ht="12">
      <c r="A105" s="1" t="s">
        <v>138</v>
      </c>
      <c r="B105" s="1" t="s">
        <v>38</v>
      </c>
      <c r="C105" s="1" t="s">
        <v>126</v>
      </c>
      <c r="D105" s="1" t="s">
        <v>127</v>
      </c>
      <c r="E105" s="1">
        <v>0</v>
      </c>
      <c r="F105" s="1" t="s">
        <v>128</v>
      </c>
      <c r="G105" s="1">
        <v>0</v>
      </c>
      <c r="H105" s="1" t="s">
        <v>129</v>
      </c>
      <c r="I105" s="1">
        <v>0</v>
      </c>
      <c r="J105" s="1">
        <v>0</v>
      </c>
      <c r="K105" s="1">
        <v>0</v>
      </c>
      <c r="L105" s="1" t="s">
        <v>130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V105" s="1">
        <v>700</v>
      </c>
      <c r="W105" s="1">
        <v>31</v>
      </c>
      <c r="X105" s="1" t="s">
        <v>40</v>
      </c>
    </row>
    <row r="106" spans="1:24" ht="12">
      <c r="A106" s="1" t="s">
        <v>139</v>
      </c>
      <c r="B106" s="1" t="s">
        <v>38</v>
      </c>
      <c r="C106" s="1" t="s">
        <v>126</v>
      </c>
      <c r="D106" s="1" t="s">
        <v>127</v>
      </c>
      <c r="E106" s="1">
        <v>0</v>
      </c>
      <c r="F106" s="1" t="s">
        <v>128</v>
      </c>
      <c r="G106" s="1">
        <v>0</v>
      </c>
      <c r="H106" s="1" t="s">
        <v>129</v>
      </c>
      <c r="I106" s="1">
        <v>0</v>
      </c>
      <c r="J106" s="1">
        <v>0</v>
      </c>
      <c r="K106" s="1">
        <v>0</v>
      </c>
      <c r="L106" s="1" t="s">
        <v>130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V106" s="1">
        <v>800</v>
      </c>
      <c r="W106" s="1" t="s">
        <v>98</v>
      </c>
      <c r="X106" s="1" t="s">
        <v>40</v>
      </c>
    </row>
    <row r="107" spans="1:24" ht="12">
      <c r="A107" s="1" t="s">
        <v>140</v>
      </c>
      <c r="B107" s="1" t="s">
        <v>38</v>
      </c>
      <c r="C107" s="1" t="s">
        <v>126</v>
      </c>
      <c r="D107" s="1" t="s">
        <v>127</v>
      </c>
      <c r="E107" s="1">
        <v>0</v>
      </c>
      <c r="F107" s="1" t="s">
        <v>128</v>
      </c>
      <c r="G107" s="1">
        <v>0</v>
      </c>
      <c r="H107" s="1" t="s">
        <v>129</v>
      </c>
      <c r="I107" s="1">
        <v>0</v>
      </c>
      <c r="J107" s="1">
        <v>0</v>
      </c>
      <c r="K107" s="1">
        <v>0</v>
      </c>
      <c r="L107" s="1" t="s">
        <v>130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V107" s="1">
        <v>1000</v>
      </c>
      <c r="W107" s="1">
        <v>28.1</v>
      </c>
      <c r="X107" s="1" t="s">
        <v>40</v>
      </c>
    </row>
    <row r="108" spans="1:24" ht="12">
      <c r="A108" s="1" t="s">
        <v>141</v>
      </c>
      <c r="B108" s="1" t="s">
        <v>38</v>
      </c>
      <c r="C108" s="1" t="s">
        <v>126</v>
      </c>
      <c r="D108" s="1" t="s">
        <v>127</v>
      </c>
      <c r="E108" s="1">
        <v>0</v>
      </c>
      <c r="F108" s="1" t="s">
        <v>128</v>
      </c>
      <c r="G108" s="1">
        <v>0</v>
      </c>
      <c r="H108" s="1" t="s">
        <v>129</v>
      </c>
      <c r="I108" s="1">
        <v>0</v>
      </c>
      <c r="J108" s="1">
        <v>0</v>
      </c>
      <c r="K108" s="1">
        <v>0</v>
      </c>
      <c r="L108" s="1" t="s">
        <v>130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V108" s="1">
        <v>1200</v>
      </c>
      <c r="W108" s="1">
        <v>30.1</v>
      </c>
      <c r="X108" s="1" t="s">
        <v>40</v>
      </c>
    </row>
    <row r="109" spans="1:24" ht="12">
      <c r="A109" s="1" t="s">
        <v>142</v>
      </c>
      <c r="B109" s="1" t="s">
        <v>38</v>
      </c>
      <c r="C109" s="1">
        <v>0.41</v>
      </c>
      <c r="D109" s="1">
        <v>0.67</v>
      </c>
      <c r="E109" s="1">
        <v>0</v>
      </c>
      <c r="F109" s="1">
        <v>0.23</v>
      </c>
      <c r="G109" s="1">
        <v>0</v>
      </c>
      <c r="H109" s="1">
        <v>1.01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V109" s="1">
        <v>23</v>
      </c>
      <c r="W109" s="1" t="s">
        <v>98</v>
      </c>
      <c r="X109" s="1" t="s">
        <v>40</v>
      </c>
    </row>
    <row r="110" spans="1:24" ht="12">
      <c r="A110" s="1" t="s">
        <v>143</v>
      </c>
      <c r="B110" s="1" t="s">
        <v>38</v>
      </c>
      <c r="C110" s="1">
        <v>0.41</v>
      </c>
      <c r="D110" s="1">
        <v>0.67</v>
      </c>
      <c r="E110" s="1">
        <v>0</v>
      </c>
      <c r="F110" s="1">
        <v>0.23</v>
      </c>
      <c r="G110" s="1">
        <v>0</v>
      </c>
      <c r="H110" s="1">
        <v>1.01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V110" s="1">
        <v>100</v>
      </c>
      <c r="W110" s="1">
        <v>42.7</v>
      </c>
      <c r="X110" s="1" t="s">
        <v>40</v>
      </c>
    </row>
    <row r="111" spans="1:24" ht="12">
      <c r="A111" s="1" t="s">
        <v>144</v>
      </c>
      <c r="B111" s="1" t="s">
        <v>38</v>
      </c>
      <c r="C111" s="1">
        <v>0.41</v>
      </c>
      <c r="D111" s="1">
        <v>0.67</v>
      </c>
      <c r="E111" s="1">
        <v>0</v>
      </c>
      <c r="F111" s="1">
        <v>0.23</v>
      </c>
      <c r="G111" s="1">
        <v>0</v>
      </c>
      <c r="H111" s="1">
        <v>1.01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V111" s="1">
        <v>200</v>
      </c>
      <c r="W111" s="1">
        <v>42.3</v>
      </c>
      <c r="X111" s="1" t="s">
        <v>40</v>
      </c>
    </row>
    <row r="112" spans="1:24" ht="12">
      <c r="A112" s="1" t="s">
        <v>145</v>
      </c>
      <c r="B112" s="1" t="s">
        <v>38</v>
      </c>
      <c r="C112" s="1">
        <v>0.41</v>
      </c>
      <c r="D112" s="1">
        <v>0.67</v>
      </c>
      <c r="E112" s="1">
        <v>0</v>
      </c>
      <c r="F112" s="1">
        <v>0.23</v>
      </c>
      <c r="G112" s="1">
        <v>0</v>
      </c>
      <c r="H112" s="1">
        <v>1.01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V112" s="1">
        <v>400</v>
      </c>
      <c r="W112" s="1">
        <v>37.7</v>
      </c>
      <c r="X112" s="1" t="s">
        <v>40</v>
      </c>
    </row>
    <row r="113" spans="1:24" ht="12">
      <c r="A113" s="1" t="s">
        <v>146</v>
      </c>
      <c r="B113" s="1" t="s">
        <v>38</v>
      </c>
      <c r="C113" s="1">
        <v>0.41</v>
      </c>
      <c r="D113" s="1">
        <v>0.67</v>
      </c>
      <c r="E113" s="1">
        <v>0</v>
      </c>
      <c r="F113" s="1">
        <v>0.23</v>
      </c>
      <c r="G113" s="1">
        <v>0</v>
      </c>
      <c r="H113" s="1">
        <v>1.01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V113" s="1">
        <v>600</v>
      </c>
      <c r="W113" s="1">
        <v>33.1</v>
      </c>
      <c r="X113" s="1" t="s">
        <v>40</v>
      </c>
    </row>
    <row r="114" spans="1:24" ht="12">
      <c r="A114" s="1" t="s">
        <v>147</v>
      </c>
      <c r="B114" s="1" t="s">
        <v>38</v>
      </c>
      <c r="C114" s="1">
        <v>0.4</v>
      </c>
      <c r="D114" s="1">
        <v>0.4</v>
      </c>
      <c r="E114" s="1">
        <v>0</v>
      </c>
      <c r="F114" s="1">
        <v>0.7</v>
      </c>
      <c r="G114" s="1">
        <v>0</v>
      </c>
      <c r="H114" s="1">
        <v>1.1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V114" s="1">
        <v>23</v>
      </c>
      <c r="W114" s="1" t="s">
        <v>98</v>
      </c>
      <c r="X114" s="1" t="s">
        <v>40</v>
      </c>
    </row>
    <row r="115" spans="1:24" ht="12">
      <c r="A115" s="1" t="s">
        <v>148</v>
      </c>
      <c r="B115" s="1" t="s">
        <v>38</v>
      </c>
      <c r="C115" s="1">
        <v>0.4</v>
      </c>
      <c r="D115" s="1">
        <v>0.4</v>
      </c>
      <c r="E115" s="1">
        <v>0</v>
      </c>
      <c r="F115" s="1">
        <v>0.7</v>
      </c>
      <c r="G115" s="1">
        <v>0</v>
      </c>
      <c r="H115" s="1">
        <v>1.1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V115" s="1">
        <v>100</v>
      </c>
      <c r="W115" s="1" t="s">
        <v>98</v>
      </c>
      <c r="X115" s="1" t="s">
        <v>40</v>
      </c>
    </row>
    <row r="116" spans="1:24" ht="12">
      <c r="A116" s="1" t="s">
        <v>149</v>
      </c>
      <c r="B116" s="1" t="s">
        <v>38</v>
      </c>
      <c r="C116" s="1">
        <v>0.4</v>
      </c>
      <c r="D116" s="1">
        <v>0.4</v>
      </c>
      <c r="E116" s="1">
        <v>0</v>
      </c>
      <c r="F116" s="1">
        <v>0.7</v>
      </c>
      <c r="G116" s="1">
        <v>0</v>
      </c>
      <c r="H116" s="1">
        <v>1.1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V116" s="1">
        <v>200</v>
      </c>
      <c r="W116" s="1" t="s">
        <v>98</v>
      </c>
      <c r="X116" s="1" t="s">
        <v>40</v>
      </c>
    </row>
    <row r="117" spans="1:24" ht="12">
      <c r="A117" s="1" t="s">
        <v>150</v>
      </c>
      <c r="B117" s="1" t="s">
        <v>38</v>
      </c>
      <c r="C117" s="1">
        <v>0.4</v>
      </c>
      <c r="D117" s="1">
        <v>0.4</v>
      </c>
      <c r="E117" s="1">
        <v>0</v>
      </c>
      <c r="F117" s="1">
        <v>0.7</v>
      </c>
      <c r="G117" s="1">
        <v>0</v>
      </c>
      <c r="H117" s="1">
        <v>1.1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V117" s="1">
        <v>400</v>
      </c>
      <c r="W117" s="1" t="s">
        <v>98</v>
      </c>
      <c r="X117" s="1" t="s">
        <v>40</v>
      </c>
    </row>
    <row r="118" spans="1:24" ht="12">
      <c r="A118" s="1" t="s">
        <v>151</v>
      </c>
      <c r="B118" s="1" t="s">
        <v>38</v>
      </c>
      <c r="C118" s="1">
        <v>0.4</v>
      </c>
      <c r="D118" s="1">
        <v>0.4</v>
      </c>
      <c r="E118" s="1">
        <v>0</v>
      </c>
      <c r="F118" s="1">
        <v>0.7</v>
      </c>
      <c r="G118" s="1">
        <v>0</v>
      </c>
      <c r="H118" s="1">
        <v>1.1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V118" s="1">
        <v>600</v>
      </c>
      <c r="W118" s="1" t="s">
        <v>98</v>
      </c>
      <c r="X118" s="1" t="s">
        <v>40</v>
      </c>
    </row>
    <row r="119" spans="1:24" ht="12">
      <c r="A119" s="1" t="s">
        <v>152</v>
      </c>
      <c r="B119" s="1" t="s">
        <v>38</v>
      </c>
      <c r="C119" s="1">
        <v>0.4</v>
      </c>
      <c r="D119" s="1">
        <v>0.4</v>
      </c>
      <c r="E119" s="1">
        <v>0</v>
      </c>
      <c r="F119" s="1">
        <v>0.7</v>
      </c>
      <c r="G119" s="1">
        <v>0</v>
      </c>
      <c r="H119" s="1">
        <v>1.1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V119" s="1">
        <v>800</v>
      </c>
      <c r="W119" s="1" t="s">
        <v>98</v>
      </c>
      <c r="X119" s="1" t="s">
        <v>40</v>
      </c>
    </row>
    <row r="120" spans="1:24" ht="12">
      <c r="A120" s="1" t="s">
        <v>153</v>
      </c>
      <c r="B120" s="1" t="s">
        <v>38</v>
      </c>
      <c r="C120" s="1">
        <v>0.4</v>
      </c>
      <c r="D120" s="1">
        <v>0.6000000000000001</v>
      </c>
      <c r="E120" s="1">
        <v>0</v>
      </c>
      <c r="F120" s="1">
        <v>0.8</v>
      </c>
      <c r="G120" s="1">
        <v>0.2</v>
      </c>
      <c r="H120" s="1">
        <v>3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V120" s="1">
        <v>23</v>
      </c>
      <c r="W120" s="1" t="s">
        <v>98</v>
      </c>
      <c r="X120" s="1" t="s">
        <v>40</v>
      </c>
    </row>
    <row r="121" spans="1:24" ht="12">
      <c r="A121" s="1" t="s">
        <v>154</v>
      </c>
      <c r="B121" s="1" t="s">
        <v>38</v>
      </c>
      <c r="C121" s="1">
        <v>0.4</v>
      </c>
      <c r="D121" s="1">
        <v>0.6000000000000001</v>
      </c>
      <c r="E121" s="1">
        <v>0</v>
      </c>
      <c r="F121" s="1">
        <v>0.8</v>
      </c>
      <c r="G121" s="1">
        <v>0.2</v>
      </c>
      <c r="H121" s="1">
        <v>3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V121" s="1">
        <v>100</v>
      </c>
      <c r="W121" s="1" t="s">
        <v>98</v>
      </c>
      <c r="X121" s="1" t="s">
        <v>40</v>
      </c>
    </row>
    <row r="122" spans="1:24" ht="12">
      <c r="A122" s="1" t="s">
        <v>155</v>
      </c>
      <c r="B122" s="1" t="s">
        <v>38</v>
      </c>
      <c r="C122" s="1">
        <v>0.4</v>
      </c>
      <c r="D122" s="1">
        <v>0.6000000000000001</v>
      </c>
      <c r="E122" s="1">
        <v>0</v>
      </c>
      <c r="F122" s="1">
        <v>0.8</v>
      </c>
      <c r="G122" s="1">
        <v>0.2</v>
      </c>
      <c r="H122" s="1">
        <v>3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V122" s="1">
        <v>200</v>
      </c>
      <c r="W122" s="1" t="s">
        <v>98</v>
      </c>
      <c r="X122" s="1" t="s">
        <v>40</v>
      </c>
    </row>
    <row r="123" spans="1:24" ht="12">
      <c r="A123" s="1" t="s">
        <v>156</v>
      </c>
      <c r="B123" s="1" t="s">
        <v>38</v>
      </c>
      <c r="C123" s="1">
        <v>0.4</v>
      </c>
      <c r="D123" s="1">
        <v>0.6000000000000001</v>
      </c>
      <c r="E123" s="1">
        <v>0</v>
      </c>
      <c r="F123" s="1">
        <v>0.8</v>
      </c>
      <c r="G123" s="1">
        <v>0.2</v>
      </c>
      <c r="H123" s="1">
        <v>3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V123" s="1">
        <v>400</v>
      </c>
      <c r="W123" s="1" t="s">
        <v>98</v>
      </c>
      <c r="X123" s="1" t="s">
        <v>40</v>
      </c>
    </row>
    <row r="124" spans="1:24" ht="12">
      <c r="A124" s="1" t="s">
        <v>157</v>
      </c>
      <c r="B124" s="1" t="s">
        <v>38</v>
      </c>
      <c r="C124" s="1">
        <v>0.4</v>
      </c>
      <c r="D124" s="1">
        <v>0.6000000000000001</v>
      </c>
      <c r="E124" s="1">
        <v>0</v>
      </c>
      <c r="F124" s="1">
        <v>0.8</v>
      </c>
      <c r="G124" s="1">
        <v>0.2</v>
      </c>
      <c r="H124" s="1">
        <v>3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V124" s="1">
        <v>600</v>
      </c>
      <c r="W124" s="1" t="s">
        <v>98</v>
      </c>
      <c r="X124" s="1" t="s">
        <v>40</v>
      </c>
    </row>
    <row r="125" spans="1:24" ht="12">
      <c r="A125" s="1" t="s">
        <v>158</v>
      </c>
      <c r="B125" s="1" t="s">
        <v>38</v>
      </c>
      <c r="C125" s="1">
        <v>0.35</v>
      </c>
      <c r="D125" s="1">
        <v>0.59</v>
      </c>
      <c r="E125" s="1">
        <v>0.2</v>
      </c>
      <c r="F125" s="1">
        <v>0.2</v>
      </c>
      <c r="G125" s="1">
        <v>0</v>
      </c>
      <c r="H125" s="1">
        <v>0.88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 t="s">
        <v>39</v>
      </c>
      <c r="V125" s="1">
        <v>23</v>
      </c>
      <c r="W125" s="1">
        <v>42.7</v>
      </c>
      <c r="X125" s="1" t="s">
        <v>40</v>
      </c>
    </row>
    <row r="126" spans="1:24" ht="12">
      <c r="A126" s="1" t="s">
        <v>159</v>
      </c>
      <c r="B126" s="1" t="s">
        <v>38</v>
      </c>
      <c r="C126" s="1">
        <v>0.35</v>
      </c>
      <c r="D126" s="1">
        <v>0.59</v>
      </c>
      <c r="E126" s="1">
        <v>0.2</v>
      </c>
      <c r="F126" s="1">
        <v>0.2</v>
      </c>
      <c r="G126" s="1">
        <v>0</v>
      </c>
      <c r="H126" s="1">
        <v>0.88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 t="s">
        <v>39</v>
      </c>
      <c r="V126" s="1">
        <v>100</v>
      </c>
      <c r="W126" s="1">
        <v>42.7</v>
      </c>
      <c r="X126" s="1" t="s">
        <v>40</v>
      </c>
    </row>
    <row r="127" spans="1:24" ht="12">
      <c r="A127" s="1" t="s">
        <v>160</v>
      </c>
      <c r="B127" s="1" t="s">
        <v>38</v>
      </c>
      <c r="C127" s="1">
        <v>0.35</v>
      </c>
      <c r="D127" s="1">
        <v>0.59</v>
      </c>
      <c r="E127" s="1">
        <v>0.2</v>
      </c>
      <c r="F127" s="1">
        <v>0.2</v>
      </c>
      <c r="G127" s="1">
        <v>0</v>
      </c>
      <c r="H127" s="1">
        <v>0.88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 t="s">
        <v>39</v>
      </c>
      <c r="V127" s="1">
        <v>200</v>
      </c>
      <c r="W127" s="1">
        <v>41.9</v>
      </c>
      <c r="X127" s="1" t="s">
        <v>40</v>
      </c>
    </row>
    <row r="128" spans="1:24" ht="12">
      <c r="A128" s="1" t="s">
        <v>161</v>
      </c>
      <c r="B128" s="1" t="s">
        <v>38</v>
      </c>
      <c r="C128" s="1">
        <v>0.35</v>
      </c>
      <c r="D128" s="1">
        <v>0.59</v>
      </c>
      <c r="E128" s="1">
        <v>0.2</v>
      </c>
      <c r="F128" s="1">
        <v>0.2</v>
      </c>
      <c r="G128" s="1">
        <v>0</v>
      </c>
      <c r="H128" s="1">
        <v>0.88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 t="s">
        <v>39</v>
      </c>
      <c r="V128" s="1">
        <v>400</v>
      </c>
      <c r="W128" s="1">
        <v>38.9</v>
      </c>
      <c r="X128" s="1" t="s">
        <v>40</v>
      </c>
    </row>
    <row r="129" spans="1:24" ht="12">
      <c r="A129" s="1" t="s">
        <v>162</v>
      </c>
      <c r="B129" s="1" t="s">
        <v>38</v>
      </c>
      <c r="C129" s="1">
        <v>0.35</v>
      </c>
      <c r="D129" s="1">
        <v>0.59</v>
      </c>
      <c r="E129" s="1">
        <v>0.2</v>
      </c>
      <c r="F129" s="1">
        <v>0.2</v>
      </c>
      <c r="G129" s="1">
        <v>0</v>
      </c>
      <c r="H129" s="1">
        <v>0.88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 t="s">
        <v>39</v>
      </c>
      <c r="V129" s="1">
        <v>600</v>
      </c>
      <c r="W129" s="1">
        <v>33.9</v>
      </c>
      <c r="X129" s="1" t="s">
        <v>40</v>
      </c>
    </row>
    <row r="130" spans="1:24" ht="12">
      <c r="A130" s="1" t="s">
        <v>163</v>
      </c>
      <c r="B130" s="1" t="s">
        <v>38</v>
      </c>
      <c r="C130" s="1">
        <v>0.35</v>
      </c>
      <c r="D130" s="1">
        <v>0.59</v>
      </c>
      <c r="E130" s="1">
        <v>0.2</v>
      </c>
      <c r="F130" s="1">
        <v>0.2</v>
      </c>
      <c r="G130" s="1">
        <v>0</v>
      </c>
      <c r="H130" s="1">
        <v>0.88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 t="s">
        <v>39</v>
      </c>
      <c r="V130" s="1">
        <v>800</v>
      </c>
      <c r="W130" s="1">
        <v>26.4</v>
      </c>
      <c r="X130" s="1" t="s">
        <v>40</v>
      </c>
    </row>
    <row r="131" spans="1:24" ht="12">
      <c r="A131" s="1" t="s">
        <v>164</v>
      </c>
      <c r="B131" s="1" t="s">
        <v>38</v>
      </c>
      <c r="C131" s="1">
        <v>0.35</v>
      </c>
      <c r="D131" s="1">
        <v>0.59</v>
      </c>
      <c r="E131" s="1">
        <v>0.2</v>
      </c>
      <c r="F131" s="1">
        <v>0.2</v>
      </c>
      <c r="G131" s="1">
        <v>0</v>
      </c>
      <c r="H131" s="1">
        <v>0.88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 t="s">
        <v>39</v>
      </c>
      <c r="V131" s="1">
        <v>1000</v>
      </c>
      <c r="W131" s="1">
        <v>28.1</v>
      </c>
      <c r="X131" s="1" t="s">
        <v>40</v>
      </c>
    </row>
    <row r="132" spans="1:24" ht="12">
      <c r="A132" s="1" t="s">
        <v>165</v>
      </c>
      <c r="B132" s="1" t="s">
        <v>38</v>
      </c>
      <c r="C132" s="1">
        <v>0.23</v>
      </c>
      <c r="D132" s="1">
        <v>0.45</v>
      </c>
      <c r="E132" s="1">
        <v>0</v>
      </c>
      <c r="F132" s="1">
        <v>0.51</v>
      </c>
      <c r="G132" s="1">
        <v>0.77</v>
      </c>
      <c r="H132" s="1">
        <v>2.87</v>
      </c>
      <c r="I132" s="1">
        <v>0</v>
      </c>
      <c r="J132" s="1">
        <v>0</v>
      </c>
      <c r="K132" s="1">
        <v>0</v>
      </c>
      <c r="L132" s="1">
        <v>0.45</v>
      </c>
      <c r="M132" s="1">
        <v>0.59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V132" s="1">
        <v>23</v>
      </c>
      <c r="W132" s="1">
        <v>35.5</v>
      </c>
      <c r="X132" s="1" t="s">
        <v>40</v>
      </c>
    </row>
    <row r="133" spans="1:24" ht="12">
      <c r="A133" s="1" t="s">
        <v>166</v>
      </c>
      <c r="B133" s="1" t="s">
        <v>38</v>
      </c>
      <c r="C133" s="1">
        <v>0.23</v>
      </c>
      <c r="D133" s="1">
        <v>0.45</v>
      </c>
      <c r="E133" s="1">
        <v>0</v>
      </c>
      <c r="F133" s="1">
        <v>0.51</v>
      </c>
      <c r="G133" s="1">
        <v>0.77</v>
      </c>
      <c r="H133" s="1">
        <v>2.87</v>
      </c>
      <c r="I133" s="1">
        <v>0</v>
      </c>
      <c r="J133" s="1">
        <v>0</v>
      </c>
      <c r="K133" s="1">
        <v>0</v>
      </c>
      <c r="L133" s="1">
        <v>0.45</v>
      </c>
      <c r="M133" s="1">
        <v>0.59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V133" s="1">
        <v>100</v>
      </c>
      <c r="W133" s="1">
        <v>33.6</v>
      </c>
      <c r="X133" s="1" t="s">
        <v>40</v>
      </c>
    </row>
    <row r="134" spans="1:24" ht="12">
      <c r="A134" s="1" t="s">
        <v>167</v>
      </c>
      <c r="B134" s="1" t="s">
        <v>38</v>
      </c>
      <c r="C134" s="1">
        <v>0.23</v>
      </c>
      <c r="D134" s="1">
        <v>0.45</v>
      </c>
      <c r="E134" s="1">
        <v>0</v>
      </c>
      <c r="F134" s="1">
        <v>0.51</v>
      </c>
      <c r="G134" s="1">
        <v>0.77</v>
      </c>
      <c r="H134" s="1">
        <v>2.87</v>
      </c>
      <c r="I134" s="1">
        <v>0</v>
      </c>
      <c r="J134" s="1">
        <v>0</v>
      </c>
      <c r="K134" s="1">
        <v>0</v>
      </c>
      <c r="L134" s="1">
        <v>0.45</v>
      </c>
      <c r="M134" s="1">
        <v>0.59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V134" s="1">
        <v>200</v>
      </c>
      <c r="W134" s="1">
        <v>33.1</v>
      </c>
      <c r="X134" s="1" t="s">
        <v>40</v>
      </c>
    </row>
    <row r="135" spans="1:24" ht="12">
      <c r="A135" s="1" t="s">
        <v>168</v>
      </c>
      <c r="B135" s="1" t="s">
        <v>38</v>
      </c>
      <c r="C135" s="1">
        <v>0.23</v>
      </c>
      <c r="D135" s="1">
        <v>0.45</v>
      </c>
      <c r="E135" s="1">
        <v>0</v>
      </c>
      <c r="F135" s="1">
        <v>0.51</v>
      </c>
      <c r="G135" s="1">
        <v>0.77</v>
      </c>
      <c r="H135" s="1">
        <v>2.87</v>
      </c>
      <c r="I135" s="1">
        <v>0</v>
      </c>
      <c r="J135" s="1">
        <v>0</v>
      </c>
      <c r="K135" s="1">
        <v>0</v>
      </c>
      <c r="L135" s="1">
        <v>0.45</v>
      </c>
      <c r="M135" s="1">
        <v>0.59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V135" s="1">
        <v>400</v>
      </c>
      <c r="W135" s="1">
        <v>30.6</v>
      </c>
      <c r="X135" s="1" t="s">
        <v>40</v>
      </c>
    </row>
    <row r="136" spans="1:24" ht="12">
      <c r="A136" s="1" t="s">
        <v>169</v>
      </c>
      <c r="B136" s="1" t="s">
        <v>38</v>
      </c>
      <c r="C136" s="1">
        <v>0.23</v>
      </c>
      <c r="D136" s="1">
        <v>0.45</v>
      </c>
      <c r="E136" s="1">
        <v>0</v>
      </c>
      <c r="F136" s="1">
        <v>0.51</v>
      </c>
      <c r="G136" s="1">
        <v>0.77</v>
      </c>
      <c r="H136" s="1">
        <v>2.87</v>
      </c>
      <c r="I136" s="1">
        <v>0</v>
      </c>
      <c r="J136" s="1">
        <v>0</v>
      </c>
      <c r="K136" s="1">
        <v>0</v>
      </c>
      <c r="L136" s="1">
        <v>0.45</v>
      </c>
      <c r="M136" s="1">
        <v>0.59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V136" s="1">
        <v>600</v>
      </c>
      <c r="W136" s="1">
        <v>29.3</v>
      </c>
      <c r="X136" s="1" t="s">
        <v>40</v>
      </c>
    </row>
    <row r="137" spans="1:24" ht="12">
      <c r="A137" s="1" t="s">
        <v>170</v>
      </c>
      <c r="B137" s="1" t="s">
        <v>38</v>
      </c>
      <c r="C137" s="1">
        <v>0.23</v>
      </c>
      <c r="D137" s="1">
        <v>0.45</v>
      </c>
      <c r="E137" s="1">
        <v>0</v>
      </c>
      <c r="F137" s="1">
        <v>0.51</v>
      </c>
      <c r="G137" s="1">
        <v>0.77</v>
      </c>
      <c r="H137" s="1">
        <v>2.87</v>
      </c>
      <c r="I137" s="1">
        <v>0</v>
      </c>
      <c r="J137" s="1">
        <v>0</v>
      </c>
      <c r="K137" s="1">
        <v>0</v>
      </c>
      <c r="L137" s="1">
        <v>0.45</v>
      </c>
      <c r="M137" s="1">
        <v>0.59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V137" s="1">
        <v>800</v>
      </c>
      <c r="W137" s="1">
        <v>28.9</v>
      </c>
      <c r="X137" s="1" t="s">
        <v>40</v>
      </c>
    </row>
    <row r="138" spans="1:24" ht="12">
      <c r="A138" s="1" t="s">
        <v>171</v>
      </c>
      <c r="B138" s="1" t="s">
        <v>38</v>
      </c>
      <c r="C138" s="1">
        <v>0.32</v>
      </c>
      <c r="D138" s="1">
        <v>0.55</v>
      </c>
      <c r="E138" s="1">
        <v>3.47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 t="s">
        <v>39</v>
      </c>
      <c r="V138" s="1">
        <v>23</v>
      </c>
      <c r="W138" s="1">
        <v>36.4</v>
      </c>
      <c r="X138" s="1" t="s">
        <v>40</v>
      </c>
    </row>
    <row r="139" spans="1:24" ht="12">
      <c r="A139" s="1" t="s">
        <v>172</v>
      </c>
      <c r="B139" s="1" t="s">
        <v>38</v>
      </c>
      <c r="C139" s="1">
        <v>0.32</v>
      </c>
      <c r="D139" s="1">
        <v>0.55</v>
      </c>
      <c r="E139" s="1">
        <v>3.47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 t="s">
        <v>39</v>
      </c>
      <c r="V139" s="1">
        <v>100</v>
      </c>
      <c r="W139" s="1">
        <v>37.7</v>
      </c>
      <c r="X139" s="1" t="s">
        <v>40</v>
      </c>
    </row>
    <row r="140" spans="1:24" ht="12">
      <c r="A140" s="1" t="s">
        <v>173</v>
      </c>
      <c r="B140" s="1" t="s">
        <v>38</v>
      </c>
      <c r="C140" s="1">
        <v>0.32</v>
      </c>
      <c r="D140" s="1">
        <v>0.55</v>
      </c>
      <c r="E140" s="1">
        <v>3.47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 t="s">
        <v>39</v>
      </c>
      <c r="V140" s="1">
        <v>200</v>
      </c>
      <c r="W140" s="1">
        <v>38.9</v>
      </c>
      <c r="X140" s="1" t="s">
        <v>40</v>
      </c>
    </row>
    <row r="141" spans="1:24" ht="12">
      <c r="A141" s="1" t="s">
        <v>174</v>
      </c>
      <c r="B141" s="1" t="s">
        <v>38</v>
      </c>
      <c r="C141" s="1">
        <v>0.32</v>
      </c>
      <c r="D141" s="1">
        <v>0.55</v>
      </c>
      <c r="E141" s="1">
        <v>3.47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 t="s">
        <v>39</v>
      </c>
      <c r="V141" s="1">
        <v>400</v>
      </c>
      <c r="W141" s="1">
        <v>36.8</v>
      </c>
      <c r="X141" s="1" t="s">
        <v>40</v>
      </c>
    </row>
    <row r="142" spans="1:24" ht="12">
      <c r="A142" s="1" t="s">
        <v>175</v>
      </c>
      <c r="B142" s="1" t="s">
        <v>38</v>
      </c>
      <c r="C142" s="1">
        <v>0.32</v>
      </c>
      <c r="D142" s="1">
        <v>0.55</v>
      </c>
      <c r="E142" s="1">
        <v>3.47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 t="s">
        <v>39</v>
      </c>
      <c r="V142" s="1">
        <v>600</v>
      </c>
      <c r="W142" s="1">
        <v>32.7</v>
      </c>
      <c r="X142" s="1" t="s">
        <v>40</v>
      </c>
    </row>
    <row r="143" spans="1:24" ht="12">
      <c r="A143" s="1" t="s">
        <v>176</v>
      </c>
      <c r="B143" s="1" t="s">
        <v>38</v>
      </c>
      <c r="C143" s="1">
        <v>0.32</v>
      </c>
      <c r="D143" s="1">
        <v>0.55</v>
      </c>
      <c r="E143" s="1">
        <v>3.47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 t="s">
        <v>39</v>
      </c>
      <c r="V143" s="1">
        <v>800</v>
      </c>
      <c r="W143" s="1">
        <v>25.1</v>
      </c>
      <c r="X143" s="1" t="s">
        <v>40</v>
      </c>
    </row>
    <row r="144" spans="1:24" ht="12">
      <c r="A144" s="1" t="s">
        <v>177</v>
      </c>
      <c r="B144" s="1" t="s">
        <v>38</v>
      </c>
      <c r="C144" s="1">
        <v>0.32</v>
      </c>
      <c r="D144" s="1">
        <v>0.55</v>
      </c>
      <c r="E144" s="1">
        <v>3.47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 t="s">
        <v>39</v>
      </c>
      <c r="V144" s="1">
        <v>1000</v>
      </c>
      <c r="W144" s="1">
        <v>27.6</v>
      </c>
      <c r="X144" s="1" t="s">
        <v>40</v>
      </c>
    </row>
    <row r="145" spans="1:24" ht="12">
      <c r="A145" s="1" t="s">
        <v>178</v>
      </c>
      <c r="B145" s="1" t="s">
        <v>38</v>
      </c>
      <c r="C145" s="1">
        <v>0.33</v>
      </c>
      <c r="D145" s="1">
        <v>0.5</v>
      </c>
      <c r="E145" s="1">
        <v>3.4</v>
      </c>
      <c r="F145" s="1">
        <v>0</v>
      </c>
      <c r="G145" s="1">
        <v>0</v>
      </c>
      <c r="H145" s="1">
        <v>0.8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V145" s="1">
        <v>23</v>
      </c>
      <c r="W145" s="1">
        <v>34.3</v>
      </c>
      <c r="X145" s="1" t="s">
        <v>40</v>
      </c>
    </row>
    <row r="146" spans="1:24" ht="12">
      <c r="A146" s="1" t="s">
        <v>179</v>
      </c>
      <c r="B146" s="1" t="s">
        <v>38</v>
      </c>
      <c r="C146" s="1">
        <v>0.33</v>
      </c>
      <c r="D146" s="1">
        <v>0.5</v>
      </c>
      <c r="E146" s="1">
        <v>3.4</v>
      </c>
      <c r="F146" s="1">
        <v>0</v>
      </c>
      <c r="G146" s="1">
        <v>0</v>
      </c>
      <c r="H146" s="1">
        <v>0.8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V146" s="1">
        <v>100</v>
      </c>
      <c r="W146" s="1">
        <v>36</v>
      </c>
      <c r="X146" s="1" t="s">
        <v>40</v>
      </c>
    </row>
    <row r="147" spans="1:24" ht="12">
      <c r="A147" s="1" t="s">
        <v>180</v>
      </c>
      <c r="B147" s="1" t="s">
        <v>38</v>
      </c>
      <c r="C147" s="1">
        <v>0.33</v>
      </c>
      <c r="D147" s="1">
        <v>0.5</v>
      </c>
      <c r="E147" s="1">
        <v>3.4</v>
      </c>
      <c r="F147" s="1">
        <v>0</v>
      </c>
      <c r="G147" s="1">
        <v>0</v>
      </c>
      <c r="H147" s="1">
        <v>0.8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V147" s="1">
        <v>200</v>
      </c>
      <c r="W147" s="1">
        <v>36.8</v>
      </c>
      <c r="X147" s="1" t="s">
        <v>40</v>
      </c>
    </row>
    <row r="148" spans="1:24" ht="12">
      <c r="A148" s="1" t="s">
        <v>181</v>
      </c>
      <c r="B148" s="1" t="s">
        <v>38</v>
      </c>
      <c r="C148" s="1">
        <v>0.33</v>
      </c>
      <c r="D148" s="1">
        <v>0.5</v>
      </c>
      <c r="E148" s="1">
        <v>3.4</v>
      </c>
      <c r="F148" s="1">
        <v>0</v>
      </c>
      <c r="G148" s="1">
        <v>0</v>
      </c>
      <c r="H148" s="1">
        <v>0.8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V148" s="1">
        <v>400</v>
      </c>
      <c r="W148" s="1">
        <v>36.4</v>
      </c>
      <c r="X148" s="1" t="s">
        <v>40</v>
      </c>
    </row>
    <row r="149" spans="1:24" ht="12">
      <c r="A149" s="1" t="s">
        <v>182</v>
      </c>
      <c r="B149" s="1" t="s">
        <v>38</v>
      </c>
      <c r="C149" s="1">
        <v>0.33</v>
      </c>
      <c r="D149" s="1">
        <v>0.5</v>
      </c>
      <c r="E149" s="1">
        <v>3.4</v>
      </c>
      <c r="F149" s="1">
        <v>0</v>
      </c>
      <c r="G149" s="1">
        <v>0</v>
      </c>
      <c r="H149" s="1">
        <v>0.8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V149" s="1">
        <v>600</v>
      </c>
      <c r="W149" s="1">
        <v>31.8</v>
      </c>
      <c r="X149" s="1" t="s">
        <v>40</v>
      </c>
    </row>
    <row r="150" spans="1:24" ht="12">
      <c r="A150" s="1" t="s">
        <v>183</v>
      </c>
      <c r="B150" s="1" t="s">
        <v>38</v>
      </c>
      <c r="C150" s="1">
        <v>0.33</v>
      </c>
      <c r="D150" s="1">
        <v>0.5</v>
      </c>
      <c r="E150" s="1">
        <v>3.4</v>
      </c>
      <c r="F150" s="1">
        <v>0</v>
      </c>
      <c r="G150" s="1">
        <v>0</v>
      </c>
      <c r="H150" s="1">
        <v>0.8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V150" s="1">
        <v>800</v>
      </c>
      <c r="W150" s="1">
        <v>26</v>
      </c>
      <c r="X150" s="1" t="s">
        <v>40</v>
      </c>
    </row>
    <row r="151" spans="1:24" ht="12">
      <c r="A151" s="1" t="s">
        <v>184</v>
      </c>
      <c r="B151" s="1" t="s">
        <v>38</v>
      </c>
      <c r="C151" s="1">
        <v>0.33</v>
      </c>
      <c r="D151" s="1">
        <v>0.5</v>
      </c>
      <c r="E151" s="1">
        <v>3.4</v>
      </c>
      <c r="F151" s="1">
        <v>0</v>
      </c>
      <c r="G151" s="1">
        <v>0</v>
      </c>
      <c r="H151" s="1">
        <v>0.8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V151" s="1">
        <v>1000</v>
      </c>
      <c r="W151" s="1">
        <v>27.6</v>
      </c>
      <c r="X151" s="1" t="s">
        <v>40</v>
      </c>
    </row>
    <row r="152" spans="1:24" ht="12">
      <c r="A152" s="1" t="s">
        <v>185</v>
      </c>
      <c r="B152" s="1" t="s">
        <v>38</v>
      </c>
      <c r="C152" s="1">
        <v>0.41</v>
      </c>
      <c r="D152" s="1">
        <v>0</v>
      </c>
      <c r="E152" s="1">
        <v>1.43</v>
      </c>
      <c r="F152" s="1">
        <v>0.26</v>
      </c>
      <c r="G152" s="1">
        <v>0</v>
      </c>
      <c r="H152" s="1">
        <v>1.07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V152" s="1">
        <v>23</v>
      </c>
      <c r="W152" s="1" t="s">
        <v>98</v>
      </c>
      <c r="X152" s="1" t="s">
        <v>40</v>
      </c>
    </row>
    <row r="153" spans="1:24" ht="12">
      <c r="A153" s="1" t="s">
        <v>186</v>
      </c>
      <c r="B153" s="1" t="s">
        <v>38</v>
      </c>
      <c r="C153" s="1">
        <v>0.41</v>
      </c>
      <c r="D153" s="1">
        <v>0</v>
      </c>
      <c r="E153" s="1">
        <v>1.43</v>
      </c>
      <c r="F153" s="1">
        <v>0.26</v>
      </c>
      <c r="G153" s="1">
        <v>0</v>
      </c>
      <c r="H153" s="1">
        <v>1.07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V153" s="1">
        <v>100</v>
      </c>
      <c r="W153" s="1" t="s">
        <v>98</v>
      </c>
      <c r="X153" s="1" t="s">
        <v>40</v>
      </c>
    </row>
    <row r="154" spans="1:24" ht="12">
      <c r="A154" s="1" t="s">
        <v>187</v>
      </c>
      <c r="B154" s="1" t="s">
        <v>38</v>
      </c>
      <c r="C154" s="1">
        <v>0.41</v>
      </c>
      <c r="D154" s="1">
        <v>0</v>
      </c>
      <c r="E154" s="1">
        <v>1.43</v>
      </c>
      <c r="F154" s="1">
        <v>0.26</v>
      </c>
      <c r="G154" s="1">
        <v>0</v>
      </c>
      <c r="H154" s="1">
        <v>1.07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V154" s="1">
        <v>200</v>
      </c>
      <c r="W154" s="1" t="s">
        <v>98</v>
      </c>
      <c r="X154" s="1" t="s">
        <v>40</v>
      </c>
    </row>
    <row r="155" spans="1:24" ht="12">
      <c r="A155" s="1" t="s">
        <v>188</v>
      </c>
      <c r="B155" s="1" t="s">
        <v>38</v>
      </c>
      <c r="C155" s="1">
        <v>0.41</v>
      </c>
      <c r="D155" s="1">
        <v>0</v>
      </c>
      <c r="E155" s="1">
        <v>1.43</v>
      </c>
      <c r="F155" s="1">
        <v>0.26</v>
      </c>
      <c r="G155" s="1">
        <v>0</v>
      </c>
      <c r="H155" s="1">
        <v>1.07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V155" s="1">
        <v>400</v>
      </c>
      <c r="W155" s="1" t="s">
        <v>98</v>
      </c>
      <c r="X155" s="1" t="s">
        <v>40</v>
      </c>
    </row>
    <row r="156" spans="1:24" ht="12">
      <c r="A156" s="1" t="s">
        <v>189</v>
      </c>
      <c r="B156" s="1" t="s">
        <v>38</v>
      </c>
      <c r="C156" s="1">
        <v>0.41</v>
      </c>
      <c r="D156" s="1">
        <v>0</v>
      </c>
      <c r="E156" s="1">
        <v>1.43</v>
      </c>
      <c r="F156" s="1">
        <v>0.26</v>
      </c>
      <c r="G156" s="1">
        <v>0</v>
      </c>
      <c r="H156" s="1">
        <v>1.07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V156" s="1">
        <v>600</v>
      </c>
      <c r="W156" s="1" t="s">
        <v>98</v>
      </c>
      <c r="X156" s="1" t="s">
        <v>40</v>
      </c>
    </row>
    <row r="157" spans="1:24" ht="12">
      <c r="A157" s="1" t="s">
        <v>190</v>
      </c>
      <c r="B157" s="1" t="s">
        <v>38</v>
      </c>
      <c r="C157" s="1">
        <v>0.32</v>
      </c>
      <c r="D157" s="1">
        <v>0</v>
      </c>
      <c r="E157" s="1">
        <v>2.6</v>
      </c>
      <c r="F157" s="1">
        <v>0.51</v>
      </c>
      <c r="G157" s="1">
        <v>0</v>
      </c>
      <c r="H157" s="1">
        <v>0.67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V157" s="1">
        <v>23</v>
      </c>
      <c r="X157" s="1" t="s">
        <v>40</v>
      </c>
    </row>
    <row r="158" spans="1:24" ht="12">
      <c r="A158" s="1" t="s">
        <v>191</v>
      </c>
      <c r="B158" s="1" t="s">
        <v>38</v>
      </c>
      <c r="C158" s="1">
        <v>0.32</v>
      </c>
      <c r="D158" s="1">
        <v>0</v>
      </c>
      <c r="E158" s="1">
        <v>2.6</v>
      </c>
      <c r="F158" s="1">
        <v>0.51</v>
      </c>
      <c r="G158" s="1">
        <v>0</v>
      </c>
      <c r="H158" s="1">
        <v>0.67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V158" s="1">
        <v>100</v>
      </c>
      <c r="X158" s="1" t="s">
        <v>40</v>
      </c>
    </row>
    <row r="159" spans="1:24" ht="12">
      <c r="A159" s="1" t="s">
        <v>192</v>
      </c>
      <c r="B159" s="1" t="s">
        <v>38</v>
      </c>
      <c r="C159" s="1">
        <v>0.32</v>
      </c>
      <c r="D159" s="1">
        <v>0</v>
      </c>
      <c r="E159" s="1">
        <v>2.6</v>
      </c>
      <c r="F159" s="1">
        <v>0.51</v>
      </c>
      <c r="G159" s="1">
        <v>0</v>
      </c>
      <c r="H159" s="1">
        <v>0.67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V159" s="1">
        <v>200</v>
      </c>
      <c r="X159" s="1" t="s">
        <v>40</v>
      </c>
    </row>
    <row r="160" spans="1:24" ht="12">
      <c r="A160" s="1" t="s">
        <v>193</v>
      </c>
      <c r="B160" s="1" t="s">
        <v>38</v>
      </c>
      <c r="C160" s="1">
        <v>0.32</v>
      </c>
      <c r="D160" s="1">
        <v>0</v>
      </c>
      <c r="E160" s="1">
        <v>2.6</v>
      </c>
      <c r="F160" s="1">
        <v>0.51</v>
      </c>
      <c r="G160" s="1">
        <v>0</v>
      </c>
      <c r="H160" s="1">
        <v>0.67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V160" s="1">
        <v>400</v>
      </c>
      <c r="X160" s="1" t="s">
        <v>40</v>
      </c>
    </row>
    <row r="161" spans="1:24" ht="12">
      <c r="A161" s="1" t="s">
        <v>194</v>
      </c>
      <c r="B161" s="1" t="s">
        <v>38</v>
      </c>
      <c r="C161" s="1">
        <v>0.32</v>
      </c>
      <c r="D161" s="1">
        <v>0</v>
      </c>
      <c r="E161" s="1">
        <v>2.6</v>
      </c>
      <c r="F161" s="1">
        <v>0.51</v>
      </c>
      <c r="G161" s="1">
        <v>0</v>
      </c>
      <c r="H161" s="1">
        <v>0.67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V161" s="1">
        <v>600</v>
      </c>
      <c r="X161" s="1" t="s">
        <v>40</v>
      </c>
    </row>
    <row r="162" spans="1:24" ht="12">
      <c r="A162" s="1" t="s">
        <v>195</v>
      </c>
      <c r="B162" s="1" t="s">
        <v>38</v>
      </c>
      <c r="C162" s="1">
        <v>0.34</v>
      </c>
      <c r="D162" s="1">
        <v>0.54</v>
      </c>
      <c r="E162" s="1">
        <v>3.53</v>
      </c>
      <c r="F162" s="1">
        <v>0.39</v>
      </c>
      <c r="G162" s="1">
        <v>0</v>
      </c>
      <c r="H162" s="1">
        <v>0.76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V162" s="1">
        <v>23</v>
      </c>
      <c r="W162" s="1">
        <v>33.1</v>
      </c>
      <c r="X162" s="1" t="s">
        <v>40</v>
      </c>
    </row>
    <row r="163" spans="1:24" ht="12">
      <c r="A163" s="1" t="s">
        <v>196</v>
      </c>
      <c r="B163" s="1" t="s">
        <v>38</v>
      </c>
      <c r="C163" s="1">
        <v>0.34</v>
      </c>
      <c r="D163" s="1">
        <v>0.54</v>
      </c>
      <c r="E163" s="1">
        <v>3.53</v>
      </c>
      <c r="F163" s="1">
        <v>0.39</v>
      </c>
      <c r="G163" s="1">
        <v>0</v>
      </c>
      <c r="H163" s="1">
        <v>0.76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V163" s="1">
        <v>100</v>
      </c>
      <c r="W163" s="1">
        <v>33.9</v>
      </c>
      <c r="X163" s="1" t="s">
        <v>40</v>
      </c>
    </row>
    <row r="164" spans="1:24" ht="12">
      <c r="A164" s="1" t="s">
        <v>197</v>
      </c>
      <c r="B164" s="1" t="s">
        <v>38</v>
      </c>
      <c r="C164" s="1">
        <v>0.34</v>
      </c>
      <c r="D164" s="1">
        <v>0.54</v>
      </c>
      <c r="E164" s="1">
        <v>3.53</v>
      </c>
      <c r="F164" s="1">
        <v>0.39</v>
      </c>
      <c r="G164" s="1">
        <v>0</v>
      </c>
      <c r="H164" s="1">
        <v>0.76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V164" s="1">
        <v>200</v>
      </c>
      <c r="W164" s="1">
        <v>35.2</v>
      </c>
      <c r="X164" s="1" t="s">
        <v>40</v>
      </c>
    </row>
    <row r="165" spans="1:24" ht="12">
      <c r="A165" s="1" t="s">
        <v>198</v>
      </c>
      <c r="B165" s="1" t="s">
        <v>38</v>
      </c>
      <c r="C165" s="1">
        <v>0.34</v>
      </c>
      <c r="D165" s="1">
        <v>0.54</v>
      </c>
      <c r="E165" s="1">
        <v>3.53</v>
      </c>
      <c r="F165" s="1">
        <v>0.39</v>
      </c>
      <c r="G165" s="1">
        <v>0</v>
      </c>
      <c r="H165" s="1">
        <v>0.76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V165" s="1">
        <v>400</v>
      </c>
      <c r="W165" s="1">
        <v>35.6</v>
      </c>
      <c r="X165" s="1" t="s">
        <v>40</v>
      </c>
    </row>
    <row r="166" spans="1:24" ht="12">
      <c r="A166" s="1" t="s">
        <v>199</v>
      </c>
      <c r="B166" s="1" t="s">
        <v>38</v>
      </c>
      <c r="C166" s="1">
        <v>0.34</v>
      </c>
      <c r="D166" s="1">
        <v>0.54</v>
      </c>
      <c r="E166" s="1">
        <v>3.53</v>
      </c>
      <c r="F166" s="1">
        <v>0.39</v>
      </c>
      <c r="G166" s="1">
        <v>0</v>
      </c>
      <c r="H166" s="1">
        <v>0.76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V166" s="1">
        <v>600</v>
      </c>
      <c r="W166" s="1">
        <v>30.6</v>
      </c>
      <c r="X166" s="1" t="s">
        <v>40</v>
      </c>
    </row>
    <row r="167" spans="1:24" ht="12">
      <c r="A167" s="1" t="s">
        <v>200</v>
      </c>
      <c r="B167" s="1" t="s">
        <v>38</v>
      </c>
      <c r="C167" s="1">
        <v>0.34</v>
      </c>
      <c r="D167" s="1">
        <v>0.54</v>
      </c>
      <c r="E167" s="1">
        <v>3.53</v>
      </c>
      <c r="F167" s="1">
        <v>0.39</v>
      </c>
      <c r="G167" s="1">
        <v>0</v>
      </c>
      <c r="H167" s="1">
        <v>0.76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V167" s="1">
        <v>800</v>
      </c>
      <c r="W167" s="1">
        <v>26.8</v>
      </c>
      <c r="X167" s="1" t="s">
        <v>40</v>
      </c>
    </row>
    <row r="168" spans="1:24" ht="12">
      <c r="A168" s="1" t="s">
        <v>201</v>
      </c>
      <c r="B168" s="1" t="s">
        <v>38</v>
      </c>
      <c r="C168" s="1">
        <v>0.34</v>
      </c>
      <c r="D168" s="1">
        <v>0.54</v>
      </c>
      <c r="E168" s="1">
        <v>3.53</v>
      </c>
      <c r="F168" s="1">
        <v>0.39</v>
      </c>
      <c r="G168" s="1">
        <v>0</v>
      </c>
      <c r="H168" s="1">
        <v>0.76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V168" s="1">
        <v>1000</v>
      </c>
      <c r="W168" s="1">
        <v>28.5</v>
      </c>
      <c r="X168" s="1" t="s">
        <v>40</v>
      </c>
    </row>
    <row r="169" spans="1:24" ht="12">
      <c r="A169" s="1" t="s">
        <v>202</v>
      </c>
      <c r="B169" s="1" t="s">
        <v>38</v>
      </c>
      <c r="C169" s="1">
        <v>0.29</v>
      </c>
      <c r="D169" s="1">
        <v>0</v>
      </c>
      <c r="E169" s="1">
        <v>4.23</v>
      </c>
      <c r="F169" s="1">
        <v>0</v>
      </c>
      <c r="G169" s="1">
        <v>0</v>
      </c>
      <c r="H169" s="1">
        <v>1.26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V169" s="1">
        <v>23</v>
      </c>
      <c r="W169" s="1" t="s">
        <v>98</v>
      </c>
      <c r="X169" s="1" t="s">
        <v>40</v>
      </c>
    </row>
    <row r="170" spans="1:24" ht="12">
      <c r="A170" s="1" t="s">
        <v>203</v>
      </c>
      <c r="B170" s="1" t="s">
        <v>38</v>
      </c>
      <c r="C170" s="1">
        <v>0.29</v>
      </c>
      <c r="D170" s="1">
        <v>0</v>
      </c>
      <c r="E170" s="1">
        <v>4.23</v>
      </c>
      <c r="F170" s="1">
        <v>0</v>
      </c>
      <c r="G170" s="1">
        <v>0</v>
      </c>
      <c r="H170" s="1">
        <v>1.26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V170" s="1">
        <v>100</v>
      </c>
      <c r="W170" s="1">
        <v>27.6</v>
      </c>
      <c r="X170" s="1" t="s">
        <v>40</v>
      </c>
    </row>
    <row r="171" spans="1:24" ht="12">
      <c r="A171" s="1" t="s">
        <v>204</v>
      </c>
      <c r="B171" s="1" t="s">
        <v>38</v>
      </c>
      <c r="C171" s="1">
        <v>0.29</v>
      </c>
      <c r="D171" s="1">
        <v>0</v>
      </c>
      <c r="E171" s="1">
        <v>4.23</v>
      </c>
      <c r="F171" s="1">
        <v>0</v>
      </c>
      <c r="G171" s="1">
        <v>0</v>
      </c>
      <c r="H171" s="1">
        <v>1.26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V171" s="1">
        <v>200</v>
      </c>
      <c r="W171" s="1">
        <v>29.7</v>
      </c>
      <c r="X171" s="1" t="s">
        <v>40</v>
      </c>
    </row>
    <row r="172" spans="1:24" ht="12">
      <c r="A172" s="1" t="s">
        <v>205</v>
      </c>
      <c r="B172" s="1" t="s">
        <v>38</v>
      </c>
      <c r="C172" s="1">
        <v>0.48</v>
      </c>
      <c r="D172" s="1">
        <v>0.9</v>
      </c>
      <c r="E172" s="1">
        <v>0</v>
      </c>
      <c r="F172" s="1">
        <v>0</v>
      </c>
      <c r="G172" s="1">
        <v>0</v>
      </c>
      <c r="H172" s="1">
        <v>0</v>
      </c>
      <c r="I172" s="1">
        <v>0.64</v>
      </c>
      <c r="J172" s="1">
        <v>0</v>
      </c>
      <c r="K172" s="1">
        <v>0</v>
      </c>
      <c r="L172" s="1">
        <v>1.98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 t="s">
        <v>39</v>
      </c>
      <c r="V172" s="1">
        <v>23</v>
      </c>
      <c r="W172" s="1">
        <v>25.1</v>
      </c>
      <c r="X172" s="1" t="s">
        <v>40</v>
      </c>
    </row>
    <row r="173" spans="1:24" ht="12">
      <c r="A173" s="1" t="s">
        <v>206</v>
      </c>
      <c r="B173" s="1" t="s">
        <v>38</v>
      </c>
      <c r="C173" s="1">
        <v>0.48</v>
      </c>
      <c r="D173" s="1">
        <v>0.9</v>
      </c>
      <c r="E173" s="1">
        <v>0</v>
      </c>
      <c r="F173" s="1">
        <v>0</v>
      </c>
      <c r="G173" s="1">
        <v>0</v>
      </c>
      <c r="H173" s="1">
        <v>0</v>
      </c>
      <c r="I173" s="1">
        <v>0.64</v>
      </c>
      <c r="J173" s="1">
        <v>0</v>
      </c>
      <c r="K173" s="1">
        <v>0</v>
      </c>
      <c r="L173" s="1">
        <v>1.98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 t="s">
        <v>39</v>
      </c>
      <c r="V173" s="1">
        <v>100</v>
      </c>
      <c r="W173" s="1">
        <v>28.5</v>
      </c>
      <c r="X173" s="1" t="s">
        <v>40</v>
      </c>
    </row>
    <row r="174" spans="1:24" ht="12">
      <c r="A174" s="1" t="s">
        <v>207</v>
      </c>
      <c r="B174" s="1" t="s">
        <v>38</v>
      </c>
      <c r="C174" s="1">
        <v>0.48</v>
      </c>
      <c r="D174" s="1">
        <v>0.9</v>
      </c>
      <c r="E174" s="1">
        <v>0</v>
      </c>
      <c r="F174" s="1">
        <v>0</v>
      </c>
      <c r="G174" s="1">
        <v>0</v>
      </c>
      <c r="H174" s="1">
        <v>0</v>
      </c>
      <c r="I174" s="1">
        <v>0.64</v>
      </c>
      <c r="J174" s="1">
        <v>0</v>
      </c>
      <c r="K174" s="1">
        <v>0</v>
      </c>
      <c r="L174" s="1">
        <v>1.98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 t="s">
        <v>39</v>
      </c>
      <c r="V174" s="1">
        <v>200</v>
      </c>
      <c r="W174" s="1">
        <v>30.1</v>
      </c>
      <c r="X174" s="1" t="s">
        <v>40</v>
      </c>
    </row>
    <row r="175" spans="1:24" ht="12">
      <c r="A175" s="1" t="s">
        <v>208</v>
      </c>
      <c r="B175" s="1" t="s">
        <v>38</v>
      </c>
      <c r="C175" s="1">
        <v>0.48</v>
      </c>
      <c r="D175" s="1">
        <v>0.9</v>
      </c>
      <c r="E175" s="1">
        <v>0</v>
      </c>
      <c r="F175" s="1">
        <v>0</v>
      </c>
      <c r="G175" s="1">
        <v>0</v>
      </c>
      <c r="H175" s="1">
        <v>0</v>
      </c>
      <c r="I175" s="1">
        <v>0.64</v>
      </c>
      <c r="J175" s="1">
        <v>0</v>
      </c>
      <c r="K175" s="1">
        <v>0</v>
      </c>
      <c r="L175" s="1">
        <v>1.98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 t="s">
        <v>39</v>
      </c>
      <c r="V175" s="1">
        <v>400</v>
      </c>
      <c r="W175" s="1" t="s">
        <v>98</v>
      </c>
      <c r="X175" s="1" t="s">
        <v>40</v>
      </c>
    </row>
    <row r="176" spans="1:24" ht="12">
      <c r="A176" s="1" t="s">
        <v>209</v>
      </c>
      <c r="B176" s="1" t="s">
        <v>38</v>
      </c>
      <c r="C176" s="1">
        <v>0.48</v>
      </c>
      <c r="D176" s="1">
        <v>0.9</v>
      </c>
      <c r="E176" s="1">
        <v>0</v>
      </c>
      <c r="F176" s="1">
        <v>0</v>
      </c>
      <c r="G176" s="1">
        <v>0</v>
      </c>
      <c r="H176" s="1">
        <v>0</v>
      </c>
      <c r="I176" s="1">
        <v>0.64</v>
      </c>
      <c r="J176" s="1">
        <v>0</v>
      </c>
      <c r="K176" s="1">
        <v>0</v>
      </c>
      <c r="L176" s="1">
        <v>1.98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 t="s">
        <v>39</v>
      </c>
      <c r="V176" s="1">
        <v>600</v>
      </c>
      <c r="W176" s="1" t="s">
        <v>98</v>
      </c>
      <c r="X176" s="1" t="s">
        <v>40</v>
      </c>
    </row>
    <row r="177" spans="1:24" ht="12">
      <c r="A177" s="1" t="s">
        <v>210</v>
      </c>
      <c r="B177" s="1" t="s">
        <v>38</v>
      </c>
      <c r="C177" s="1">
        <v>0.48</v>
      </c>
      <c r="D177" s="1">
        <v>0.9</v>
      </c>
      <c r="E177" s="1">
        <v>0</v>
      </c>
      <c r="F177" s="1">
        <v>0</v>
      </c>
      <c r="G177" s="1">
        <v>0</v>
      </c>
      <c r="H177" s="1">
        <v>0</v>
      </c>
      <c r="I177" s="1">
        <v>0.64</v>
      </c>
      <c r="J177" s="1">
        <v>0</v>
      </c>
      <c r="K177" s="1">
        <v>0</v>
      </c>
      <c r="L177" s="1">
        <v>1.98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 t="s">
        <v>39</v>
      </c>
      <c r="V177" s="1">
        <v>800</v>
      </c>
      <c r="W177" s="1" t="s">
        <v>98</v>
      </c>
      <c r="X177" s="1" t="s">
        <v>40</v>
      </c>
    </row>
    <row r="178" spans="1:24" ht="12">
      <c r="A178" s="1" t="s">
        <v>211</v>
      </c>
      <c r="B178" s="1" t="s">
        <v>38</v>
      </c>
      <c r="C178" s="1">
        <v>0.48</v>
      </c>
      <c r="D178" s="1">
        <v>0.9</v>
      </c>
      <c r="E178" s="1">
        <v>0</v>
      </c>
      <c r="F178" s="1">
        <v>0</v>
      </c>
      <c r="G178" s="1">
        <v>0</v>
      </c>
      <c r="H178" s="1">
        <v>0</v>
      </c>
      <c r="I178" s="1">
        <v>0.64</v>
      </c>
      <c r="J178" s="1">
        <v>0</v>
      </c>
      <c r="K178" s="1">
        <v>0</v>
      </c>
      <c r="L178" s="1">
        <v>1.98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 t="s">
        <v>39</v>
      </c>
      <c r="V178" s="1">
        <v>1000</v>
      </c>
      <c r="W178" s="1" t="s">
        <v>98</v>
      </c>
      <c r="X178" s="1" t="s">
        <v>40</v>
      </c>
    </row>
    <row r="179" spans="1:24" ht="12">
      <c r="A179" s="1" t="s">
        <v>212</v>
      </c>
      <c r="B179" s="1" t="s">
        <v>38</v>
      </c>
      <c r="C179" s="1">
        <v>0.1</v>
      </c>
      <c r="D179" s="1">
        <v>0</v>
      </c>
      <c r="E179" s="1">
        <v>0</v>
      </c>
      <c r="F179" s="1">
        <v>0.5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0.004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V179" s="1">
        <v>23</v>
      </c>
      <c r="W179" s="1">
        <v>46.1</v>
      </c>
      <c r="X179" s="1" t="s">
        <v>40</v>
      </c>
    </row>
    <row r="180" spans="1:24" ht="12">
      <c r="A180" s="1" t="s">
        <v>213</v>
      </c>
      <c r="B180" s="1" t="s">
        <v>38</v>
      </c>
      <c r="C180" s="1">
        <v>0.1</v>
      </c>
      <c r="D180" s="1">
        <v>0</v>
      </c>
      <c r="E180" s="1">
        <v>0</v>
      </c>
      <c r="F180" s="1">
        <v>0.5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0.004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V180" s="1">
        <v>100</v>
      </c>
      <c r="W180" s="1">
        <v>45.2</v>
      </c>
      <c r="X180" s="1" t="s">
        <v>40</v>
      </c>
    </row>
    <row r="181" spans="1:24" ht="12">
      <c r="A181" s="1" t="s">
        <v>214</v>
      </c>
      <c r="B181" s="1" t="s">
        <v>38</v>
      </c>
      <c r="C181" s="1">
        <v>0.1</v>
      </c>
      <c r="D181" s="1">
        <v>0</v>
      </c>
      <c r="E181" s="1">
        <v>0</v>
      </c>
      <c r="F181" s="1">
        <v>0.5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0.004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V181" s="1">
        <v>200</v>
      </c>
      <c r="W181" s="1">
        <v>44.4</v>
      </c>
      <c r="X181" s="1" t="s">
        <v>40</v>
      </c>
    </row>
    <row r="182" spans="1:24" ht="12">
      <c r="A182" s="1" t="s">
        <v>215</v>
      </c>
      <c r="B182" s="1" t="s">
        <v>38</v>
      </c>
      <c r="C182" s="1">
        <v>0.1</v>
      </c>
      <c r="D182" s="1">
        <v>0</v>
      </c>
      <c r="E182" s="1">
        <v>0</v>
      </c>
      <c r="F182" s="1">
        <v>0.5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0.004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V182" s="1">
        <v>400</v>
      </c>
      <c r="W182" s="1">
        <v>41.5</v>
      </c>
      <c r="X182" s="1" t="s">
        <v>40</v>
      </c>
    </row>
    <row r="183" spans="1:24" ht="12">
      <c r="A183" s="1" t="s">
        <v>216</v>
      </c>
      <c r="B183" s="1" t="s">
        <v>38</v>
      </c>
      <c r="C183" s="1">
        <v>0.1</v>
      </c>
      <c r="D183" s="1">
        <v>0</v>
      </c>
      <c r="E183" s="1">
        <v>0</v>
      </c>
      <c r="F183" s="1">
        <v>0.5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0.004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V183" s="1">
        <v>600</v>
      </c>
      <c r="W183" s="1">
        <v>36.9</v>
      </c>
      <c r="X183" s="1" t="s">
        <v>40</v>
      </c>
    </row>
    <row r="184" spans="1:24" ht="12">
      <c r="A184" s="1" t="s">
        <v>217</v>
      </c>
      <c r="B184" s="1" t="s">
        <v>38</v>
      </c>
      <c r="C184" s="1">
        <v>0.1</v>
      </c>
      <c r="D184" s="1">
        <v>0</v>
      </c>
      <c r="E184" s="1">
        <v>0</v>
      </c>
      <c r="F184" s="1">
        <v>0.5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0.004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V184" s="1">
        <v>700</v>
      </c>
      <c r="W184" s="1">
        <v>35.2</v>
      </c>
      <c r="X184" s="1" t="s">
        <v>40</v>
      </c>
    </row>
    <row r="185" spans="1:24" ht="12">
      <c r="A185" s="1" t="s">
        <v>218</v>
      </c>
      <c r="B185" s="1" t="s">
        <v>38</v>
      </c>
      <c r="C185" s="1">
        <v>0.1</v>
      </c>
      <c r="D185" s="1">
        <v>0</v>
      </c>
      <c r="E185" s="1">
        <v>0</v>
      </c>
      <c r="F185" s="1">
        <v>0</v>
      </c>
      <c r="G185" s="1">
        <v>0</v>
      </c>
      <c r="H185" s="1" t="s">
        <v>219</v>
      </c>
      <c r="I185" s="1">
        <v>0</v>
      </c>
      <c r="J185" s="1">
        <v>0</v>
      </c>
      <c r="K185" s="1">
        <v>0</v>
      </c>
      <c r="L185" s="1" t="s">
        <v>220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 t="s">
        <v>39</v>
      </c>
      <c r="V185" s="1">
        <v>30</v>
      </c>
      <c r="W185" s="1">
        <v>36</v>
      </c>
      <c r="X185" s="1" t="s">
        <v>40</v>
      </c>
    </row>
    <row r="186" spans="1:24" ht="12">
      <c r="A186" s="1" t="s">
        <v>221</v>
      </c>
      <c r="B186" s="1" t="s">
        <v>38</v>
      </c>
      <c r="C186" s="1">
        <v>0.1</v>
      </c>
      <c r="D186" s="1">
        <v>0</v>
      </c>
      <c r="E186" s="1">
        <v>0</v>
      </c>
      <c r="F186" s="1">
        <v>0</v>
      </c>
      <c r="G186" s="1">
        <v>0</v>
      </c>
      <c r="H186" s="1" t="s">
        <v>219</v>
      </c>
      <c r="I186" s="1">
        <v>0</v>
      </c>
      <c r="J186" s="1">
        <v>0</v>
      </c>
      <c r="K186" s="1">
        <v>0</v>
      </c>
      <c r="L186" s="1" t="s">
        <v>220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 t="s">
        <v>39</v>
      </c>
      <c r="V186" s="1">
        <v>100</v>
      </c>
      <c r="W186" s="1" t="s">
        <v>98</v>
      </c>
      <c r="X186" s="1" t="s">
        <v>40</v>
      </c>
    </row>
    <row r="187" spans="1:24" ht="12">
      <c r="A187" s="1" t="s">
        <v>222</v>
      </c>
      <c r="B187" s="1" t="s">
        <v>38</v>
      </c>
      <c r="C187" s="1">
        <v>0.1</v>
      </c>
      <c r="D187" s="1">
        <v>0</v>
      </c>
      <c r="E187" s="1">
        <v>0</v>
      </c>
      <c r="F187" s="1">
        <v>0</v>
      </c>
      <c r="G187" s="1">
        <v>0</v>
      </c>
      <c r="H187" s="1" t="s">
        <v>219</v>
      </c>
      <c r="I187" s="1">
        <v>0</v>
      </c>
      <c r="J187" s="1">
        <v>0</v>
      </c>
      <c r="K187" s="1">
        <v>0</v>
      </c>
      <c r="L187" s="1" t="s">
        <v>220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 t="s">
        <v>39</v>
      </c>
      <c r="V187" s="1">
        <v>200</v>
      </c>
      <c r="W187" s="1">
        <v>35.2</v>
      </c>
      <c r="X187" s="1" t="s">
        <v>40</v>
      </c>
    </row>
    <row r="188" spans="1:24" ht="12">
      <c r="A188" s="1" t="s">
        <v>223</v>
      </c>
      <c r="B188" s="1" t="s">
        <v>38</v>
      </c>
      <c r="C188" s="1">
        <v>0.1</v>
      </c>
      <c r="D188" s="1">
        <v>0</v>
      </c>
      <c r="E188" s="1">
        <v>0</v>
      </c>
      <c r="F188" s="1">
        <v>0</v>
      </c>
      <c r="G188" s="1">
        <v>0</v>
      </c>
      <c r="H188" s="1" t="s">
        <v>219</v>
      </c>
      <c r="I188" s="1">
        <v>0</v>
      </c>
      <c r="J188" s="1">
        <v>0</v>
      </c>
      <c r="K188" s="1">
        <v>0</v>
      </c>
      <c r="L188" s="1" t="s">
        <v>220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 t="s">
        <v>39</v>
      </c>
      <c r="V188" s="1">
        <v>400</v>
      </c>
      <c r="W188" s="1" t="s">
        <v>98</v>
      </c>
      <c r="X188" s="1" t="s">
        <v>40</v>
      </c>
    </row>
    <row r="189" spans="1:24" ht="12">
      <c r="A189" s="1" t="s">
        <v>224</v>
      </c>
      <c r="B189" s="1" t="s">
        <v>38</v>
      </c>
      <c r="C189" s="1">
        <v>0.1</v>
      </c>
      <c r="D189" s="1">
        <v>0</v>
      </c>
      <c r="E189" s="1">
        <v>0</v>
      </c>
      <c r="F189" s="1">
        <v>0</v>
      </c>
      <c r="G189" s="1">
        <v>0</v>
      </c>
      <c r="H189" s="1" t="s">
        <v>219</v>
      </c>
      <c r="I189" s="1">
        <v>0</v>
      </c>
      <c r="J189" s="1">
        <v>0</v>
      </c>
      <c r="K189" s="1">
        <v>0</v>
      </c>
      <c r="L189" s="1" t="s">
        <v>220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 t="s">
        <v>39</v>
      </c>
      <c r="V189" s="1">
        <v>600</v>
      </c>
      <c r="W189" s="1" t="s">
        <v>98</v>
      </c>
      <c r="X189" s="1" t="s">
        <v>40</v>
      </c>
    </row>
    <row r="190" spans="1:24" ht="12">
      <c r="A190" s="1" t="s">
        <v>225</v>
      </c>
      <c r="B190" s="1" t="s">
        <v>38</v>
      </c>
      <c r="C190" s="1">
        <v>0.1</v>
      </c>
      <c r="D190" s="1">
        <v>0</v>
      </c>
      <c r="E190" s="1">
        <v>0</v>
      </c>
      <c r="F190" s="1">
        <v>0</v>
      </c>
      <c r="G190" s="1">
        <v>0</v>
      </c>
      <c r="H190" s="1" t="s">
        <v>219</v>
      </c>
      <c r="I190" s="1">
        <v>0</v>
      </c>
      <c r="J190" s="1">
        <v>0</v>
      </c>
      <c r="K190" s="1">
        <v>0</v>
      </c>
      <c r="L190" s="1" t="s">
        <v>220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 t="s">
        <v>39</v>
      </c>
      <c r="V190" s="1">
        <v>800</v>
      </c>
      <c r="W190" s="1">
        <v>26.8</v>
      </c>
      <c r="X190" s="1" t="s">
        <v>40</v>
      </c>
    </row>
    <row r="191" spans="1:24" ht="12">
      <c r="A191" s="1" t="s">
        <v>226</v>
      </c>
      <c r="B191" s="1" t="s">
        <v>38</v>
      </c>
      <c r="C191" s="1">
        <v>0.1</v>
      </c>
      <c r="D191" s="1">
        <v>0</v>
      </c>
      <c r="E191" s="1">
        <v>0</v>
      </c>
      <c r="F191" s="1">
        <v>0</v>
      </c>
      <c r="G191" s="1">
        <v>0</v>
      </c>
      <c r="H191" s="1" t="s">
        <v>219</v>
      </c>
      <c r="I191" s="1">
        <v>0</v>
      </c>
      <c r="J191" s="1">
        <v>0</v>
      </c>
      <c r="K191" s="1">
        <v>0</v>
      </c>
      <c r="L191" s="1" t="s">
        <v>220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 t="s">
        <v>39</v>
      </c>
      <c r="V191" s="1">
        <v>1200</v>
      </c>
      <c r="W191" s="1">
        <v>26.8</v>
      </c>
      <c r="X191" s="1" t="s">
        <v>40</v>
      </c>
    </row>
    <row r="192" spans="1:24" ht="12">
      <c r="A192" s="1" t="s">
        <v>227</v>
      </c>
      <c r="B192" s="1" t="s">
        <v>38</v>
      </c>
      <c r="C192" s="1">
        <v>0.45</v>
      </c>
      <c r="D192" s="1">
        <v>0.5</v>
      </c>
      <c r="E192" s="1">
        <v>0</v>
      </c>
      <c r="F192" s="1">
        <v>0</v>
      </c>
      <c r="G192" s="1">
        <v>0</v>
      </c>
      <c r="H192" s="1">
        <v>3.5</v>
      </c>
      <c r="I192" s="1">
        <v>0</v>
      </c>
      <c r="J192" s="1">
        <v>0</v>
      </c>
      <c r="K192" s="1">
        <v>0</v>
      </c>
      <c r="L192" s="1">
        <v>3.5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V192" s="1">
        <v>23</v>
      </c>
      <c r="W192" s="1">
        <v>22.2</v>
      </c>
      <c r="X192" s="1" t="s">
        <v>40</v>
      </c>
    </row>
    <row r="193" spans="1:24" ht="12">
      <c r="A193" s="1" t="s">
        <v>228</v>
      </c>
      <c r="B193" s="1" t="s">
        <v>38</v>
      </c>
      <c r="C193" s="1">
        <v>0.45</v>
      </c>
      <c r="D193" s="1">
        <v>0.5</v>
      </c>
      <c r="E193" s="1">
        <v>0</v>
      </c>
      <c r="F193" s="1">
        <v>0</v>
      </c>
      <c r="G193" s="1">
        <v>0</v>
      </c>
      <c r="H193" s="1">
        <v>3.5</v>
      </c>
      <c r="I193" s="1">
        <v>0</v>
      </c>
      <c r="J193" s="1">
        <v>0</v>
      </c>
      <c r="K193" s="1">
        <v>0</v>
      </c>
      <c r="L193" s="1">
        <v>3.5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V193" s="1">
        <v>100</v>
      </c>
      <c r="W193" s="1" t="s">
        <v>98</v>
      </c>
      <c r="X193" s="1" t="s">
        <v>40</v>
      </c>
    </row>
    <row r="194" spans="1:24" ht="12">
      <c r="A194" s="1" t="s">
        <v>229</v>
      </c>
      <c r="B194" s="1" t="s">
        <v>38</v>
      </c>
      <c r="C194" s="1">
        <v>0.45</v>
      </c>
      <c r="D194" s="1">
        <v>0.5</v>
      </c>
      <c r="E194" s="1">
        <v>0</v>
      </c>
      <c r="F194" s="1">
        <v>0</v>
      </c>
      <c r="G194" s="1">
        <v>0</v>
      </c>
      <c r="H194" s="1">
        <v>3.5</v>
      </c>
      <c r="I194" s="1">
        <v>0</v>
      </c>
      <c r="J194" s="1">
        <v>0</v>
      </c>
      <c r="K194" s="1">
        <v>0</v>
      </c>
      <c r="L194" s="1">
        <v>3.5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V194" s="1">
        <v>300</v>
      </c>
      <c r="W194" s="1" t="s">
        <v>98</v>
      </c>
      <c r="X194" s="1" t="s">
        <v>40</v>
      </c>
    </row>
    <row r="195" spans="1:24" ht="12">
      <c r="A195" s="1" t="s">
        <v>230</v>
      </c>
      <c r="B195" s="1" t="s">
        <v>38</v>
      </c>
      <c r="C195" s="1">
        <v>0.45</v>
      </c>
      <c r="D195" s="1">
        <v>0.5</v>
      </c>
      <c r="E195" s="1">
        <v>0</v>
      </c>
      <c r="F195" s="1">
        <v>0</v>
      </c>
      <c r="G195" s="1">
        <v>0</v>
      </c>
      <c r="H195" s="1">
        <v>3.5</v>
      </c>
      <c r="I195" s="1">
        <v>0</v>
      </c>
      <c r="J195" s="1">
        <v>0</v>
      </c>
      <c r="K195" s="1">
        <v>0</v>
      </c>
      <c r="L195" s="1">
        <v>3.5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V195" s="1">
        <v>500</v>
      </c>
      <c r="W195" s="1" t="s">
        <v>98</v>
      </c>
      <c r="X195" s="1" t="s">
        <v>40</v>
      </c>
    </row>
    <row r="196" spans="1:24" ht="12">
      <c r="A196" s="1" t="s">
        <v>231</v>
      </c>
      <c r="B196" s="1" t="s">
        <v>38</v>
      </c>
      <c r="C196" s="1">
        <v>0.45</v>
      </c>
      <c r="D196" s="1">
        <v>0.5</v>
      </c>
      <c r="E196" s="1">
        <v>0</v>
      </c>
      <c r="F196" s="1">
        <v>0</v>
      </c>
      <c r="G196" s="1">
        <v>0</v>
      </c>
      <c r="H196" s="1">
        <v>3.5</v>
      </c>
      <c r="I196" s="1">
        <v>0</v>
      </c>
      <c r="J196" s="1">
        <v>0</v>
      </c>
      <c r="K196" s="1">
        <v>0</v>
      </c>
      <c r="L196" s="1">
        <v>3.5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V196" s="1">
        <v>700</v>
      </c>
      <c r="W196" s="1" t="s">
        <v>98</v>
      </c>
      <c r="X196" s="1" t="s">
        <v>40</v>
      </c>
    </row>
    <row r="197" spans="1:24" ht="12">
      <c r="A197" s="1" t="s">
        <v>232</v>
      </c>
      <c r="B197" s="1" t="s">
        <v>38</v>
      </c>
      <c r="C197" s="1">
        <v>0.45</v>
      </c>
      <c r="D197" s="1">
        <v>0.5</v>
      </c>
      <c r="E197" s="1">
        <v>0</v>
      </c>
      <c r="F197" s="1">
        <v>0</v>
      </c>
      <c r="G197" s="1">
        <v>0</v>
      </c>
      <c r="H197" s="1">
        <v>3.5</v>
      </c>
      <c r="I197" s="1">
        <v>0</v>
      </c>
      <c r="J197" s="1">
        <v>0</v>
      </c>
      <c r="K197" s="1">
        <v>0</v>
      </c>
      <c r="L197" s="1">
        <v>3.5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V197" s="1">
        <v>900</v>
      </c>
      <c r="W197" s="1">
        <v>31.4</v>
      </c>
      <c r="X197" s="1" t="s">
        <v>40</v>
      </c>
    </row>
    <row r="198" spans="1:24" ht="12">
      <c r="A198" s="1" t="s">
        <v>233</v>
      </c>
      <c r="B198" s="1" t="s">
        <v>38</v>
      </c>
      <c r="C198" s="1">
        <v>0.45</v>
      </c>
      <c r="D198" s="1">
        <v>0.5</v>
      </c>
      <c r="E198" s="1">
        <v>0</v>
      </c>
      <c r="F198" s="1">
        <v>0</v>
      </c>
      <c r="G198" s="1">
        <v>0</v>
      </c>
      <c r="H198" s="1">
        <v>8</v>
      </c>
      <c r="I198" s="1">
        <v>0</v>
      </c>
      <c r="J198" s="1">
        <v>0</v>
      </c>
      <c r="K198" s="1">
        <v>0</v>
      </c>
      <c r="L198" s="1">
        <v>3.4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V198" s="1">
        <v>23</v>
      </c>
      <c r="W198" s="1">
        <v>22.2</v>
      </c>
      <c r="X198" s="1" t="s">
        <v>40</v>
      </c>
    </row>
    <row r="199" spans="1:24" ht="12">
      <c r="A199" s="1" t="s">
        <v>234</v>
      </c>
      <c r="B199" s="1" t="s">
        <v>38</v>
      </c>
      <c r="C199" s="1">
        <v>0.45</v>
      </c>
      <c r="D199" s="1">
        <v>0.5</v>
      </c>
      <c r="E199" s="1">
        <v>0</v>
      </c>
      <c r="F199" s="1">
        <v>0</v>
      </c>
      <c r="G199" s="1">
        <v>0</v>
      </c>
      <c r="H199" s="1">
        <v>8</v>
      </c>
      <c r="I199" s="1">
        <v>0</v>
      </c>
      <c r="J199" s="1">
        <v>0</v>
      </c>
      <c r="K199" s="1">
        <v>0</v>
      </c>
      <c r="L199" s="1">
        <v>3.4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V199" s="1">
        <v>100</v>
      </c>
      <c r="W199" s="1" t="s">
        <v>98</v>
      </c>
      <c r="X199" s="1" t="s">
        <v>40</v>
      </c>
    </row>
    <row r="200" spans="1:24" ht="12">
      <c r="A200" s="1" t="s">
        <v>235</v>
      </c>
      <c r="B200" s="1" t="s">
        <v>38</v>
      </c>
      <c r="C200" s="1">
        <v>0.45</v>
      </c>
      <c r="D200" s="1">
        <v>0.5</v>
      </c>
      <c r="E200" s="1">
        <v>0</v>
      </c>
      <c r="F200" s="1">
        <v>0</v>
      </c>
      <c r="G200" s="1">
        <v>0</v>
      </c>
      <c r="H200" s="1">
        <v>8</v>
      </c>
      <c r="I200" s="1">
        <v>0</v>
      </c>
      <c r="J200" s="1">
        <v>0</v>
      </c>
      <c r="K200" s="1">
        <v>0</v>
      </c>
      <c r="L200" s="1">
        <v>3.4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V200" s="1">
        <v>300</v>
      </c>
      <c r="W200" s="1" t="s">
        <v>98</v>
      </c>
      <c r="X200" s="1" t="s">
        <v>40</v>
      </c>
    </row>
    <row r="201" spans="1:24" ht="12">
      <c r="A201" s="1" t="s">
        <v>236</v>
      </c>
      <c r="B201" s="1" t="s">
        <v>38</v>
      </c>
      <c r="C201" s="1">
        <v>0.45</v>
      </c>
      <c r="D201" s="1">
        <v>0.5</v>
      </c>
      <c r="E201" s="1">
        <v>0</v>
      </c>
      <c r="F201" s="1">
        <v>0</v>
      </c>
      <c r="G201" s="1">
        <v>0</v>
      </c>
      <c r="H201" s="1">
        <v>8</v>
      </c>
      <c r="I201" s="1">
        <v>0</v>
      </c>
      <c r="J201" s="1">
        <v>0</v>
      </c>
      <c r="K201" s="1">
        <v>0</v>
      </c>
      <c r="L201" s="1">
        <v>3.4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V201" s="1">
        <v>500</v>
      </c>
      <c r="W201" s="1" t="s">
        <v>98</v>
      </c>
      <c r="X201" s="1" t="s">
        <v>40</v>
      </c>
    </row>
    <row r="202" spans="1:24" ht="12">
      <c r="A202" s="1" t="s">
        <v>237</v>
      </c>
      <c r="B202" s="1" t="s">
        <v>38</v>
      </c>
      <c r="C202" s="1">
        <v>0.45</v>
      </c>
      <c r="D202" s="1">
        <v>0.5</v>
      </c>
      <c r="E202" s="1">
        <v>0</v>
      </c>
      <c r="F202" s="1">
        <v>0</v>
      </c>
      <c r="G202" s="1">
        <v>0</v>
      </c>
      <c r="H202" s="1">
        <v>8</v>
      </c>
      <c r="I202" s="1">
        <v>0</v>
      </c>
      <c r="J202" s="1">
        <v>0</v>
      </c>
      <c r="K202" s="1">
        <v>0</v>
      </c>
      <c r="L202" s="1">
        <v>3.4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V202" s="1">
        <v>700</v>
      </c>
      <c r="W202" s="1" t="s">
        <v>98</v>
      </c>
      <c r="X202" s="1" t="s">
        <v>40</v>
      </c>
    </row>
    <row r="203" spans="1:24" ht="12">
      <c r="A203" s="1" t="s">
        <v>238</v>
      </c>
      <c r="B203" s="1" t="s">
        <v>38</v>
      </c>
      <c r="C203" s="1">
        <v>0.45</v>
      </c>
      <c r="D203" s="1">
        <v>0.5</v>
      </c>
      <c r="E203" s="1">
        <v>0</v>
      </c>
      <c r="F203" s="1">
        <v>0</v>
      </c>
      <c r="G203" s="1">
        <v>0</v>
      </c>
      <c r="H203" s="1">
        <v>8</v>
      </c>
      <c r="I203" s="1">
        <v>0</v>
      </c>
      <c r="J203" s="1">
        <v>0</v>
      </c>
      <c r="K203" s="1">
        <v>0</v>
      </c>
      <c r="L203" s="1">
        <v>3.4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V203" s="1">
        <v>900</v>
      </c>
      <c r="W203" s="1">
        <v>31.4</v>
      </c>
      <c r="X203" s="1" t="s">
        <v>40</v>
      </c>
    </row>
    <row r="204" spans="1:24" ht="12">
      <c r="A204" s="1" t="s">
        <v>239</v>
      </c>
      <c r="B204" s="1" t="s">
        <v>38</v>
      </c>
      <c r="C204" s="1">
        <v>0.4</v>
      </c>
      <c r="D204" s="1">
        <v>0.30000000000000004</v>
      </c>
      <c r="E204" s="1">
        <v>0</v>
      </c>
      <c r="F204" s="1">
        <v>0</v>
      </c>
      <c r="G204" s="1">
        <v>0</v>
      </c>
      <c r="H204" s="1">
        <v>11.5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V204" s="1">
        <v>23</v>
      </c>
      <c r="W204" s="1">
        <v>23.5</v>
      </c>
      <c r="X204" s="1" t="s">
        <v>40</v>
      </c>
    </row>
    <row r="205" spans="1:24" ht="12">
      <c r="A205" s="1" t="s">
        <v>240</v>
      </c>
      <c r="B205" s="1" t="s">
        <v>38</v>
      </c>
      <c r="C205" s="1">
        <v>0.4</v>
      </c>
      <c r="D205" s="1">
        <v>0.30000000000000004</v>
      </c>
      <c r="E205" s="1">
        <v>0</v>
      </c>
      <c r="F205" s="1">
        <v>0</v>
      </c>
      <c r="G205" s="1">
        <v>0</v>
      </c>
      <c r="H205" s="1">
        <v>11.5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V205" s="1">
        <v>100</v>
      </c>
      <c r="W205" s="1" t="s">
        <v>98</v>
      </c>
      <c r="X205" s="1" t="s">
        <v>40</v>
      </c>
    </row>
    <row r="206" spans="1:24" ht="12">
      <c r="A206" s="1" t="s">
        <v>241</v>
      </c>
      <c r="B206" s="1" t="s">
        <v>38</v>
      </c>
      <c r="C206" s="1">
        <v>0.4</v>
      </c>
      <c r="D206" s="1">
        <v>0.30000000000000004</v>
      </c>
      <c r="E206" s="1">
        <v>0</v>
      </c>
      <c r="F206" s="1">
        <v>0</v>
      </c>
      <c r="G206" s="1">
        <v>0</v>
      </c>
      <c r="H206" s="1">
        <v>11.5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V206" s="1">
        <v>300</v>
      </c>
      <c r="W206" s="1" t="s">
        <v>98</v>
      </c>
      <c r="X206" s="1" t="s">
        <v>40</v>
      </c>
    </row>
    <row r="207" spans="1:24" ht="12">
      <c r="A207" s="1" t="s">
        <v>242</v>
      </c>
      <c r="B207" s="1" t="s">
        <v>38</v>
      </c>
      <c r="C207" s="1">
        <v>0.4</v>
      </c>
      <c r="D207" s="1">
        <v>0.30000000000000004</v>
      </c>
      <c r="E207" s="1">
        <v>0</v>
      </c>
      <c r="F207" s="1">
        <v>0</v>
      </c>
      <c r="G207" s="1">
        <v>0</v>
      </c>
      <c r="H207" s="1">
        <v>11.5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V207" s="1">
        <v>500</v>
      </c>
      <c r="W207" s="1" t="s">
        <v>98</v>
      </c>
      <c r="X207" s="1" t="s">
        <v>40</v>
      </c>
    </row>
    <row r="208" spans="1:24" ht="12">
      <c r="A208" s="1" t="s">
        <v>243</v>
      </c>
      <c r="B208" s="1" t="s">
        <v>38</v>
      </c>
      <c r="C208" s="1">
        <v>0.4</v>
      </c>
      <c r="D208" s="1">
        <v>0.30000000000000004</v>
      </c>
      <c r="E208" s="1">
        <v>0</v>
      </c>
      <c r="F208" s="1">
        <v>0</v>
      </c>
      <c r="G208" s="1">
        <v>0</v>
      </c>
      <c r="H208" s="1">
        <v>11.5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V208" s="1">
        <v>700</v>
      </c>
      <c r="W208" s="1" t="s">
        <v>98</v>
      </c>
      <c r="X208" s="1" t="s">
        <v>40</v>
      </c>
    </row>
    <row r="209" spans="1:24" ht="12">
      <c r="A209" s="1" t="s">
        <v>244</v>
      </c>
      <c r="B209" s="1" t="s">
        <v>38</v>
      </c>
      <c r="C209" s="1">
        <v>0.4</v>
      </c>
      <c r="D209" s="1">
        <v>0.30000000000000004</v>
      </c>
      <c r="E209" s="1">
        <v>0</v>
      </c>
      <c r="F209" s="1">
        <v>0</v>
      </c>
      <c r="G209" s="1">
        <v>0</v>
      </c>
      <c r="H209" s="1">
        <v>11.5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V209" s="1">
        <v>750</v>
      </c>
      <c r="W209" s="1">
        <v>24.3</v>
      </c>
      <c r="X209" s="1" t="s">
        <v>40</v>
      </c>
    </row>
    <row r="210" spans="1:24" ht="12">
      <c r="A210" s="1" t="s">
        <v>245</v>
      </c>
      <c r="B210" s="1" t="s">
        <v>38</v>
      </c>
      <c r="C210" s="1">
        <v>0.12</v>
      </c>
      <c r="D210" s="1">
        <v>0</v>
      </c>
      <c r="E210" s="1">
        <v>0</v>
      </c>
      <c r="F210" s="1">
        <v>1</v>
      </c>
      <c r="G210" s="1">
        <v>0</v>
      </c>
      <c r="H210" s="1">
        <v>9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V210" s="1">
        <v>23</v>
      </c>
      <c r="W210" s="1">
        <v>26</v>
      </c>
      <c r="X210" s="1" t="s">
        <v>40</v>
      </c>
    </row>
    <row r="211" spans="1:24" ht="12">
      <c r="A211" s="1" t="s">
        <v>246</v>
      </c>
      <c r="B211" s="1" t="s">
        <v>38</v>
      </c>
      <c r="C211" s="1">
        <v>0.12</v>
      </c>
      <c r="D211" s="1">
        <v>0</v>
      </c>
      <c r="E211" s="1">
        <v>0</v>
      </c>
      <c r="F211" s="1">
        <v>1</v>
      </c>
      <c r="G211" s="1">
        <v>0</v>
      </c>
      <c r="H211" s="1">
        <v>9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V211" s="1">
        <v>100</v>
      </c>
      <c r="W211" s="1">
        <v>26.4</v>
      </c>
      <c r="X211" s="1" t="s">
        <v>40</v>
      </c>
    </row>
    <row r="212" spans="1:24" ht="12">
      <c r="A212" s="1" t="s">
        <v>247</v>
      </c>
      <c r="B212" s="1" t="s">
        <v>38</v>
      </c>
      <c r="C212" s="1">
        <v>0.12</v>
      </c>
      <c r="D212" s="1">
        <v>0</v>
      </c>
      <c r="E212" s="1">
        <v>0</v>
      </c>
      <c r="F212" s="1">
        <v>1</v>
      </c>
      <c r="G212" s="1">
        <v>0</v>
      </c>
      <c r="H212" s="1">
        <v>9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V212" s="1">
        <v>200</v>
      </c>
      <c r="W212" s="1">
        <v>26.8</v>
      </c>
      <c r="X212" s="1" t="s">
        <v>40</v>
      </c>
    </row>
    <row r="213" spans="1:24" ht="12">
      <c r="A213" s="1" t="s">
        <v>248</v>
      </c>
      <c r="B213" s="1" t="s">
        <v>38</v>
      </c>
      <c r="C213" s="1">
        <v>0.12</v>
      </c>
      <c r="D213" s="1">
        <v>0</v>
      </c>
      <c r="E213" s="1">
        <v>0</v>
      </c>
      <c r="F213" s="1">
        <v>1</v>
      </c>
      <c r="G213" s="1">
        <v>0</v>
      </c>
      <c r="H213" s="1">
        <v>9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V213" s="1">
        <v>400</v>
      </c>
      <c r="W213" s="1">
        <v>27.6</v>
      </c>
      <c r="X213" s="1" t="s">
        <v>40</v>
      </c>
    </row>
    <row r="214" spans="1:24" ht="12">
      <c r="A214" s="1" t="s">
        <v>249</v>
      </c>
      <c r="B214" s="1" t="s">
        <v>38</v>
      </c>
      <c r="C214" s="1">
        <v>0.12</v>
      </c>
      <c r="D214" s="1">
        <v>0</v>
      </c>
      <c r="E214" s="1">
        <v>0</v>
      </c>
      <c r="F214" s="1">
        <v>1</v>
      </c>
      <c r="G214" s="1">
        <v>0</v>
      </c>
      <c r="H214" s="1">
        <v>9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V214" s="1">
        <v>600</v>
      </c>
      <c r="W214" s="1">
        <v>26.8</v>
      </c>
      <c r="X214" s="1" t="s">
        <v>40</v>
      </c>
    </row>
    <row r="215" spans="1:24" ht="12">
      <c r="A215" s="1" t="s">
        <v>250</v>
      </c>
      <c r="B215" s="1" t="s">
        <v>38</v>
      </c>
      <c r="C215" s="1">
        <v>0.12</v>
      </c>
      <c r="D215" s="1">
        <v>0</v>
      </c>
      <c r="E215" s="1">
        <v>0</v>
      </c>
      <c r="F215" s="1">
        <v>1</v>
      </c>
      <c r="G215" s="1">
        <v>0</v>
      </c>
      <c r="H215" s="1">
        <v>9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V215" s="1">
        <v>700</v>
      </c>
      <c r="W215" s="1">
        <v>26.8</v>
      </c>
      <c r="X215" s="1" t="s">
        <v>40</v>
      </c>
    </row>
    <row r="216" spans="1:24" ht="12">
      <c r="A216" s="1" t="s">
        <v>251</v>
      </c>
      <c r="B216" s="1" t="s">
        <v>38</v>
      </c>
      <c r="C216" s="1">
        <v>0.13</v>
      </c>
      <c r="D216" s="1">
        <v>0.25</v>
      </c>
      <c r="E216" s="1">
        <v>0.14</v>
      </c>
      <c r="F216" s="1">
        <v>0</v>
      </c>
      <c r="G216" s="1">
        <v>0</v>
      </c>
      <c r="H216" s="1">
        <v>12.95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 t="s">
        <v>39</v>
      </c>
      <c r="V216" s="1">
        <v>23</v>
      </c>
      <c r="W216" s="1">
        <v>26.8</v>
      </c>
      <c r="X216" s="1" t="s">
        <v>40</v>
      </c>
    </row>
    <row r="217" spans="1:24" ht="12">
      <c r="A217" s="1" t="s">
        <v>252</v>
      </c>
      <c r="B217" s="1" t="s">
        <v>38</v>
      </c>
      <c r="C217" s="1">
        <v>0.13</v>
      </c>
      <c r="D217" s="1">
        <v>0.25</v>
      </c>
      <c r="E217" s="1">
        <v>0.14</v>
      </c>
      <c r="F217" s="1">
        <v>0</v>
      </c>
      <c r="G217" s="1">
        <v>0</v>
      </c>
      <c r="H217" s="1">
        <v>12.95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 t="s">
        <v>39</v>
      </c>
      <c r="V217" s="1">
        <v>100</v>
      </c>
      <c r="W217" s="1">
        <v>27.6</v>
      </c>
      <c r="X217" s="1" t="s">
        <v>40</v>
      </c>
    </row>
    <row r="218" spans="1:24" ht="12">
      <c r="A218" s="1" t="s">
        <v>253</v>
      </c>
      <c r="B218" s="1" t="s">
        <v>38</v>
      </c>
      <c r="C218" s="1">
        <v>0.13</v>
      </c>
      <c r="D218" s="1">
        <v>0.25</v>
      </c>
      <c r="E218" s="1">
        <v>0.14</v>
      </c>
      <c r="F218" s="1">
        <v>0</v>
      </c>
      <c r="G218" s="1">
        <v>0</v>
      </c>
      <c r="H218" s="1">
        <v>12.95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 t="s">
        <v>39</v>
      </c>
      <c r="V218" s="1">
        <v>200</v>
      </c>
      <c r="W218" s="1">
        <v>27.6</v>
      </c>
      <c r="X218" s="1" t="s">
        <v>40</v>
      </c>
    </row>
    <row r="219" spans="1:24" ht="12">
      <c r="A219" s="1" t="s">
        <v>254</v>
      </c>
      <c r="B219" s="1" t="s">
        <v>38</v>
      </c>
      <c r="C219" s="1">
        <v>0.13</v>
      </c>
      <c r="D219" s="1">
        <v>0.25</v>
      </c>
      <c r="E219" s="1">
        <v>0.14</v>
      </c>
      <c r="F219" s="1">
        <v>0</v>
      </c>
      <c r="G219" s="1">
        <v>0</v>
      </c>
      <c r="H219" s="1">
        <v>12.95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 t="s">
        <v>39</v>
      </c>
      <c r="V219" s="1">
        <v>400</v>
      </c>
      <c r="W219" s="1">
        <v>27.6</v>
      </c>
      <c r="X219" s="1" t="s">
        <v>40</v>
      </c>
    </row>
    <row r="220" spans="1:24" ht="12">
      <c r="A220" s="1" t="s">
        <v>255</v>
      </c>
      <c r="B220" s="1" t="s">
        <v>38</v>
      </c>
      <c r="C220" s="1">
        <v>0.13</v>
      </c>
      <c r="D220" s="1">
        <v>0.25</v>
      </c>
      <c r="E220" s="1">
        <v>0.14</v>
      </c>
      <c r="F220" s="1">
        <v>0</v>
      </c>
      <c r="G220" s="1">
        <v>0</v>
      </c>
      <c r="H220" s="1">
        <v>12.95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 t="s">
        <v>39</v>
      </c>
      <c r="V220" s="1">
        <v>600</v>
      </c>
      <c r="W220" s="1">
        <v>26.4</v>
      </c>
      <c r="X220" s="1" t="s">
        <v>40</v>
      </c>
    </row>
    <row r="221" spans="1:24" ht="12">
      <c r="A221" s="1" t="s">
        <v>256</v>
      </c>
      <c r="B221" s="1" t="s">
        <v>38</v>
      </c>
      <c r="C221" s="1">
        <v>0.13</v>
      </c>
      <c r="D221" s="1">
        <v>0.25</v>
      </c>
      <c r="E221" s="1">
        <v>0.14</v>
      </c>
      <c r="F221" s="1">
        <v>0</v>
      </c>
      <c r="G221" s="1">
        <v>0</v>
      </c>
      <c r="H221" s="1">
        <v>12.95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 t="s">
        <v>39</v>
      </c>
      <c r="V221" s="1">
        <v>800</v>
      </c>
      <c r="W221" s="1">
        <v>25.1</v>
      </c>
      <c r="X221" s="1" t="s">
        <v>40</v>
      </c>
    </row>
    <row r="222" spans="1:24" ht="12">
      <c r="A222" s="1" t="s">
        <v>257</v>
      </c>
      <c r="B222" s="1" t="s">
        <v>38</v>
      </c>
      <c r="C222" s="1">
        <v>0.13</v>
      </c>
      <c r="D222" s="1">
        <v>0.25</v>
      </c>
      <c r="E222" s="1">
        <v>0.14</v>
      </c>
      <c r="F222" s="1">
        <v>0</v>
      </c>
      <c r="G222" s="1">
        <v>0</v>
      </c>
      <c r="H222" s="1">
        <v>12.95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 t="s">
        <v>39</v>
      </c>
      <c r="V222" s="1">
        <v>1000</v>
      </c>
      <c r="W222" s="1">
        <v>27.6</v>
      </c>
      <c r="X222" s="1" t="s">
        <v>40</v>
      </c>
    </row>
    <row r="223" spans="1:24" ht="12">
      <c r="A223" s="1" t="s">
        <v>258</v>
      </c>
      <c r="B223" s="1" t="s">
        <v>38</v>
      </c>
      <c r="C223" s="1">
        <v>0.07</v>
      </c>
      <c r="D223" s="1">
        <v>0.8</v>
      </c>
      <c r="E223" s="1">
        <v>0</v>
      </c>
      <c r="F223" s="1">
        <v>0</v>
      </c>
      <c r="G223" s="1">
        <v>0</v>
      </c>
      <c r="H223" s="1">
        <v>17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 t="s">
        <v>39</v>
      </c>
      <c r="V223" s="1">
        <v>23</v>
      </c>
      <c r="W223" s="1">
        <v>21.8</v>
      </c>
      <c r="X223" s="1" t="s">
        <v>40</v>
      </c>
    </row>
    <row r="224" spans="1:24" ht="12">
      <c r="A224" s="1" t="s">
        <v>259</v>
      </c>
      <c r="B224" s="1" t="s">
        <v>38</v>
      </c>
      <c r="C224" s="1">
        <v>0.07</v>
      </c>
      <c r="D224" s="1">
        <v>0.8</v>
      </c>
      <c r="E224" s="1">
        <v>0</v>
      </c>
      <c r="F224" s="1">
        <v>0</v>
      </c>
      <c r="G224" s="1">
        <v>0</v>
      </c>
      <c r="H224" s="1">
        <v>17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 t="s">
        <v>39</v>
      </c>
      <c r="V224" s="1">
        <v>100</v>
      </c>
      <c r="W224" s="1" t="s">
        <v>98</v>
      </c>
      <c r="X224" s="1" t="s">
        <v>40</v>
      </c>
    </row>
    <row r="225" spans="1:24" ht="12">
      <c r="A225" s="1" t="s">
        <v>260</v>
      </c>
      <c r="B225" s="1" t="s">
        <v>38</v>
      </c>
      <c r="C225" s="1">
        <v>0.07</v>
      </c>
      <c r="D225" s="1">
        <v>0.8</v>
      </c>
      <c r="E225" s="1">
        <v>0</v>
      </c>
      <c r="F225" s="1">
        <v>0</v>
      </c>
      <c r="G225" s="1">
        <v>0</v>
      </c>
      <c r="H225" s="1">
        <v>17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 t="s">
        <v>39</v>
      </c>
      <c r="V225" s="1">
        <v>200</v>
      </c>
      <c r="W225" s="1" t="s">
        <v>98</v>
      </c>
      <c r="X225" s="1" t="s">
        <v>40</v>
      </c>
    </row>
    <row r="226" spans="1:24" ht="12">
      <c r="A226" s="1" t="s">
        <v>261</v>
      </c>
      <c r="B226" s="1" t="s">
        <v>38</v>
      </c>
      <c r="C226" s="1">
        <v>0.07</v>
      </c>
      <c r="D226" s="1">
        <v>0.8</v>
      </c>
      <c r="E226" s="1">
        <v>0</v>
      </c>
      <c r="F226" s="1">
        <v>0</v>
      </c>
      <c r="G226" s="1">
        <v>0</v>
      </c>
      <c r="H226" s="1">
        <v>17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 t="s">
        <v>39</v>
      </c>
      <c r="V226" s="1">
        <v>300</v>
      </c>
      <c r="W226" s="1" t="s">
        <v>98</v>
      </c>
      <c r="X226" s="1" t="s">
        <v>40</v>
      </c>
    </row>
    <row r="227" spans="1:24" ht="12">
      <c r="A227" s="1" t="s">
        <v>262</v>
      </c>
      <c r="B227" s="1" t="s">
        <v>38</v>
      </c>
      <c r="C227" s="1">
        <v>0.06</v>
      </c>
      <c r="D227" s="1">
        <v>0.8</v>
      </c>
      <c r="E227" s="1">
        <v>0</v>
      </c>
      <c r="F227" s="1">
        <v>0</v>
      </c>
      <c r="G227" s="1">
        <v>0</v>
      </c>
      <c r="H227" s="1">
        <v>21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 t="s">
        <v>39</v>
      </c>
      <c r="V227" s="1">
        <v>23</v>
      </c>
      <c r="W227" s="1">
        <v>21.8</v>
      </c>
      <c r="X227" s="1" t="s">
        <v>40</v>
      </c>
    </row>
    <row r="228" spans="1:24" ht="12">
      <c r="A228" s="1" t="s">
        <v>263</v>
      </c>
      <c r="B228" s="1" t="s">
        <v>38</v>
      </c>
      <c r="C228" s="1">
        <v>0.06</v>
      </c>
      <c r="D228" s="1">
        <v>0.8</v>
      </c>
      <c r="E228" s="1">
        <v>0</v>
      </c>
      <c r="F228" s="1">
        <v>0</v>
      </c>
      <c r="G228" s="1">
        <v>0</v>
      </c>
      <c r="H228" s="1">
        <v>21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 t="s">
        <v>39</v>
      </c>
      <c r="V228" s="1">
        <v>100</v>
      </c>
      <c r="W228" s="1" t="s">
        <v>98</v>
      </c>
      <c r="X228" s="1" t="s">
        <v>40</v>
      </c>
    </row>
    <row r="229" spans="1:24" ht="12">
      <c r="A229" s="1" t="s">
        <v>264</v>
      </c>
      <c r="B229" s="1" t="s">
        <v>38</v>
      </c>
      <c r="C229" s="1">
        <v>0.06</v>
      </c>
      <c r="D229" s="1">
        <v>0.8</v>
      </c>
      <c r="E229" s="1">
        <v>0</v>
      </c>
      <c r="F229" s="1">
        <v>0</v>
      </c>
      <c r="G229" s="1">
        <v>0</v>
      </c>
      <c r="H229" s="1">
        <v>21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 t="s">
        <v>39</v>
      </c>
      <c r="V229" s="1">
        <v>300</v>
      </c>
      <c r="W229" s="1" t="s">
        <v>98</v>
      </c>
      <c r="X229" s="1" t="s">
        <v>40</v>
      </c>
    </row>
    <row r="230" spans="1:24" ht="12">
      <c r="A230" s="1" t="s">
        <v>265</v>
      </c>
      <c r="B230" s="1" t="s">
        <v>38</v>
      </c>
      <c r="C230" s="1">
        <v>0.06</v>
      </c>
      <c r="D230" s="1">
        <v>0.8</v>
      </c>
      <c r="E230" s="1">
        <v>0</v>
      </c>
      <c r="F230" s="1">
        <v>0</v>
      </c>
      <c r="G230" s="1">
        <v>0</v>
      </c>
      <c r="H230" s="1">
        <v>21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 t="s">
        <v>39</v>
      </c>
      <c r="V230" s="1">
        <v>500</v>
      </c>
      <c r="W230" s="1" t="s">
        <v>98</v>
      </c>
      <c r="X230" s="1" t="s">
        <v>40</v>
      </c>
    </row>
    <row r="231" spans="1:24" ht="12">
      <c r="A231" s="1" t="s">
        <v>266</v>
      </c>
      <c r="B231" s="1" t="s">
        <v>38</v>
      </c>
      <c r="C231" s="1">
        <v>0.06</v>
      </c>
      <c r="D231" s="1">
        <v>0.8</v>
      </c>
      <c r="E231" s="1">
        <v>0</v>
      </c>
      <c r="F231" s="1">
        <v>0</v>
      </c>
      <c r="G231" s="1">
        <v>0</v>
      </c>
      <c r="H231" s="1">
        <v>21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 t="s">
        <v>39</v>
      </c>
      <c r="V231" s="1">
        <v>700</v>
      </c>
      <c r="W231" s="1" t="s">
        <v>98</v>
      </c>
      <c r="X231" s="1" t="s">
        <v>40</v>
      </c>
    </row>
    <row r="232" spans="1:24" ht="12">
      <c r="A232" s="1" t="s">
        <v>267</v>
      </c>
      <c r="B232" s="1" t="s">
        <v>38</v>
      </c>
      <c r="C232" s="1">
        <v>0.06</v>
      </c>
      <c r="D232" s="1">
        <v>0.8</v>
      </c>
      <c r="E232" s="1">
        <v>0</v>
      </c>
      <c r="F232" s="1">
        <v>0</v>
      </c>
      <c r="G232" s="1">
        <v>0</v>
      </c>
      <c r="H232" s="1">
        <v>21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 t="s">
        <v>39</v>
      </c>
      <c r="V232" s="1">
        <v>900</v>
      </c>
      <c r="W232" s="1" t="s">
        <v>98</v>
      </c>
      <c r="X232" s="1" t="s">
        <v>40</v>
      </c>
    </row>
    <row r="233" spans="1:24" ht="12">
      <c r="A233" s="1" t="s">
        <v>268</v>
      </c>
      <c r="B233" s="1" t="s">
        <v>38</v>
      </c>
      <c r="C233" s="1">
        <v>0.22</v>
      </c>
      <c r="D233" s="1">
        <v>0</v>
      </c>
      <c r="E233" s="1">
        <v>0.26</v>
      </c>
      <c r="F233" s="1">
        <v>0</v>
      </c>
      <c r="G233" s="1">
        <v>0</v>
      </c>
      <c r="H233" s="1">
        <v>30.4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V233" s="1">
        <v>23</v>
      </c>
      <c r="W233" s="1">
        <v>12.6</v>
      </c>
      <c r="X233" s="1" t="s">
        <v>40</v>
      </c>
    </row>
    <row r="234" spans="1:24" ht="12">
      <c r="A234" s="1" t="s">
        <v>269</v>
      </c>
      <c r="B234" s="1" t="s">
        <v>38</v>
      </c>
      <c r="C234" s="1">
        <v>0.22</v>
      </c>
      <c r="D234" s="1">
        <v>0</v>
      </c>
      <c r="E234" s="1">
        <v>0.26</v>
      </c>
      <c r="F234" s="1">
        <v>0</v>
      </c>
      <c r="G234" s="1">
        <v>0</v>
      </c>
      <c r="H234" s="1">
        <v>30.4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V234" s="1">
        <v>100</v>
      </c>
      <c r="W234" s="1" t="s">
        <v>98</v>
      </c>
      <c r="X234" s="1" t="s">
        <v>40</v>
      </c>
    </row>
    <row r="235" spans="1:24" ht="12">
      <c r="A235" s="1" t="s">
        <v>270</v>
      </c>
      <c r="B235" s="1" t="s">
        <v>38</v>
      </c>
      <c r="C235" s="1">
        <v>1.22</v>
      </c>
      <c r="D235" s="1">
        <v>1.3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V235" s="1">
        <v>23</v>
      </c>
      <c r="W235" s="1">
        <v>13</v>
      </c>
      <c r="X235" s="1" t="s">
        <v>40</v>
      </c>
    </row>
    <row r="236" spans="1:24" ht="12">
      <c r="A236" s="1" t="s">
        <v>271</v>
      </c>
      <c r="B236" s="1" t="s">
        <v>38</v>
      </c>
      <c r="C236" s="1">
        <v>1.22</v>
      </c>
      <c r="D236" s="1">
        <v>1.3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V236" s="1">
        <v>100</v>
      </c>
      <c r="W236" s="1">
        <v>14.6</v>
      </c>
      <c r="X236" s="1" t="s">
        <v>40</v>
      </c>
    </row>
    <row r="237" spans="1:24" ht="12">
      <c r="A237" s="1" t="s">
        <v>272</v>
      </c>
      <c r="B237" s="1" t="s">
        <v>38</v>
      </c>
      <c r="C237" s="1">
        <v>1.22</v>
      </c>
      <c r="D237" s="1">
        <v>1.3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V237" s="1">
        <v>200</v>
      </c>
      <c r="W237" s="1">
        <v>16.3</v>
      </c>
      <c r="X237" s="1" t="s">
        <v>40</v>
      </c>
    </row>
    <row r="238" spans="1:24" ht="12">
      <c r="A238" s="1" t="s">
        <v>273</v>
      </c>
      <c r="B238" s="1" t="s">
        <v>38</v>
      </c>
      <c r="C238" s="1">
        <v>1.22</v>
      </c>
      <c r="D238" s="1">
        <v>1.3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V238" s="1">
        <v>400</v>
      </c>
      <c r="W238" s="1">
        <v>19.3</v>
      </c>
      <c r="X238" s="1" t="s">
        <v>40</v>
      </c>
    </row>
    <row r="239" spans="1:24" ht="12">
      <c r="A239" s="1" t="s">
        <v>274</v>
      </c>
      <c r="B239" s="1" t="s">
        <v>38</v>
      </c>
      <c r="C239" s="1">
        <v>1.22</v>
      </c>
      <c r="D239" s="1">
        <v>1.3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V239" s="1">
        <v>600</v>
      </c>
      <c r="W239" s="1">
        <v>21.8</v>
      </c>
      <c r="X239" s="1" t="s">
        <v>40</v>
      </c>
    </row>
    <row r="240" spans="1:24" ht="12">
      <c r="A240" s="1" t="s">
        <v>275</v>
      </c>
      <c r="B240" s="1" t="s">
        <v>38</v>
      </c>
      <c r="C240" s="1">
        <v>1.22</v>
      </c>
      <c r="D240" s="1">
        <v>1.3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V240" s="1">
        <v>800</v>
      </c>
      <c r="W240" s="1">
        <v>23.5</v>
      </c>
      <c r="X240" s="1" t="s">
        <v>40</v>
      </c>
    </row>
    <row r="241" spans="1:24" ht="12">
      <c r="A241" s="1" t="s">
        <v>276</v>
      </c>
      <c r="B241" s="1" t="s">
        <v>38</v>
      </c>
      <c r="C241" s="1">
        <v>1.22</v>
      </c>
      <c r="D241" s="1">
        <v>1.3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V241" s="1">
        <v>1000</v>
      </c>
      <c r="W241" s="1">
        <v>25.5</v>
      </c>
      <c r="X241" s="1" t="s">
        <v>40</v>
      </c>
    </row>
    <row r="242" spans="1:24" ht="12">
      <c r="A242" s="1" t="s">
        <v>277</v>
      </c>
      <c r="B242" s="1" t="s">
        <v>38</v>
      </c>
      <c r="C242" s="1">
        <v>0.28</v>
      </c>
      <c r="D242" s="1">
        <v>0.89</v>
      </c>
      <c r="E242" s="1">
        <v>28.4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V242" s="1">
        <v>23</v>
      </c>
      <c r="W242" s="1">
        <v>12.6</v>
      </c>
      <c r="X242" s="1" t="s">
        <v>40</v>
      </c>
    </row>
    <row r="243" spans="1:24" ht="12">
      <c r="A243" s="1" t="s">
        <v>278</v>
      </c>
      <c r="B243" s="1" t="s">
        <v>38</v>
      </c>
      <c r="C243" s="1">
        <v>0.28</v>
      </c>
      <c r="D243" s="1">
        <v>0.89</v>
      </c>
      <c r="E243" s="1">
        <v>28.4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V243" s="1">
        <v>100</v>
      </c>
      <c r="W243" s="1">
        <v>14.7</v>
      </c>
      <c r="X243" s="1" t="s">
        <v>40</v>
      </c>
    </row>
    <row r="244" spans="1:24" ht="12">
      <c r="A244" s="1" t="s">
        <v>279</v>
      </c>
      <c r="B244" s="1" t="s">
        <v>38</v>
      </c>
      <c r="C244" s="1">
        <v>0.28</v>
      </c>
      <c r="D244" s="1">
        <v>0.89</v>
      </c>
      <c r="E244" s="1">
        <v>28.4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V244" s="1">
        <v>200</v>
      </c>
      <c r="W244" s="1">
        <v>16.3</v>
      </c>
      <c r="X244" s="1" t="s">
        <v>40</v>
      </c>
    </row>
    <row r="245" spans="1:24" ht="12">
      <c r="A245" s="1" t="s">
        <v>280</v>
      </c>
      <c r="B245" s="1" t="s">
        <v>38</v>
      </c>
      <c r="C245" s="1">
        <v>0.28</v>
      </c>
      <c r="D245" s="1">
        <v>0.89</v>
      </c>
      <c r="E245" s="1">
        <v>28.4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V245" s="1">
        <v>400</v>
      </c>
      <c r="W245" s="1">
        <v>18.9</v>
      </c>
      <c r="X245" s="1" t="s">
        <v>40</v>
      </c>
    </row>
    <row r="246" spans="1:24" ht="12">
      <c r="A246" s="1" t="s">
        <v>281</v>
      </c>
      <c r="B246" s="1" t="s">
        <v>38</v>
      </c>
      <c r="C246" s="1">
        <v>0.28</v>
      </c>
      <c r="D246" s="1">
        <v>0.89</v>
      </c>
      <c r="E246" s="1">
        <v>28.4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V246" s="1">
        <v>600</v>
      </c>
      <c r="W246" s="1">
        <v>22.2</v>
      </c>
      <c r="X246" s="1" t="s">
        <v>40</v>
      </c>
    </row>
    <row r="247" spans="1:24" ht="12">
      <c r="A247" s="1" t="s">
        <v>282</v>
      </c>
      <c r="B247" s="1" t="s">
        <v>38</v>
      </c>
      <c r="C247" s="1">
        <v>0.28</v>
      </c>
      <c r="D247" s="1">
        <v>0.89</v>
      </c>
      <c r="E247" s="1">
        <v>28.4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V247" s="1">
        <v>800</v>
      </c>
      <c r="W247" s="1">
        <v>25.1</v>
      </c>
      <c r="X247" s="1" t="s">
        <v>40</v>
      </c>
    </row>
    <row r="248" spans="1:24" ht="12">
      <c r="A248" s="1" t="s">
        <v>283</v>
      </c>
      <c r="B248" s="1" t="s">
        <v>38</v>
      </c>
      <c r="C248" s="1">
        <v>0.28</v>
      </c>
      <c r="D248" s="1">
        <v>0.89</v>
      </c>
      <c r="E248" s="1">
        <v>28.4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V248" s="1">
        <v>1000</v>
      </c>
      <c r="W248" s="1">
        <v>27.6</v>
      </c>
      <c r="X248" s="1" t="s">
        <v>40</v>
      </c>
    </row>
    <row r="249" spans="1:24" ht="12">
      <c r="A249" s="1" t="s">
        <v>284</v>
      </c>
      <c r="B249" s="1" t="s">
        <v>38</v>
      </c>
      <c r="C249" s="1">
        <v>0.1</v>
      </c>
      <c r="D249" s="1">
        <v>0.6000000000000001</v>
      </c>
      <c r="E249" s="1">
        <v>0</v>
      </c>
      <c r="F249" s="1">
        <v>0</v>
      </c>
      <c r="G249" s="1">
        <v>0</v>
      </c>
      <c r="H249" s="1">
        <v>12</v>
      </c>
      <c r="I249" s="1">
        <v>0</v>
      </c>
      <c r="J249" s="1">
        <v>4.5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 t="s">
        <v>285</v>
      </c>
      <c r="V249" s="1">
        <v>23</v>
      </c>
      <c r="W249" s="1" t="s">
        <v>98</v>
      </c>
      <c r="X249" s="1" t="s">
        <v>40</v>
      </c>
    </row>
    <row r="250" spans="1:24" ht="12">
      <c r="A250" s="1" t="s">
        <v>286</v>
      </c>
      <c r="B250" s="1" t="s">
        <v>38</v>
      </c>
      <c r="C250" s="1">
        <v>0.1</v>
      </c>
      <c r="D250" s="1">
        <v>0.6000000000000001</v>
      </c>
      <c r="E250" s="1">
        <v>0</v>
      </c>
      <c r="F250" s="1">
        <v>0</v>
      </c>
      <c r="G250" s="1">
        <v>0</v>
      </c>
      <c r="H250" s="1">
        <v>12</v>
      </c>
      <c r="I250" s="1">
        <v>0</v>
      </c>
      <c r="J250" s="1">
        <v>4.5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 t="s">
        <v>285</v>
      </c>
      <c r="V250" s="1">
        <v>100</v>
      </c>
      <c r="W250" s="1">
        <v>25.1</v>
      </c>
      <c r="X250" s="1" t="s">
        <v>40</v>
      </c>
    </row>
    <row r="251" spans="1:24" ht="12">
      <c r="A251" s="1" t="s">
        <v>287</v>
      </c>
      <c r="B251" s="1" t="s">
        <v>38</v>
      </c>
      <c r="C251" s="1">
        <v>0.1</v>
      </c>
      <c r="D251" s="1">
        <v>0.6000000000000001</v>
      </c>
      <c r="E251" s="1">
        <v>0</v>
      </c>
      <c r="F251" s="1">
        <v>0</v>
      </c>
      <c r="G251" s="1">
        <v>0</v>
      </c>
      <c r="H251" s="1">
        <v>12</v>
      </c>
      <c r="I251" s="1">
        <v>0</v>
      </c>
      <c r="J251" s="1">
        <v>4.5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 t="s">
        <v>285</v>
      </c>
      <c r="V251" s="1">
        <v>300</v>
      </c>
      <c r="W251" s="1" t="s">
        <v>98</v>
      </c>
      <c r="X251" s="1" t="s">
        <v>40</v>
      </c>
    </row>
    <row r="252" spans="1:24" ht="12">
      <c r="A252" s="1" t="s">
        <v>288</v>
      </c>
      <c r="B252" s="1" t="s">
        <v>38</v>
      </c>
      <c r="C252" s="1">
        <v>0.1</v>
      </c>
      <c r="D252" s="1">
        <v>0.6000000000000001</v>
      </c>
      <c r="E252" s="1">
        <v>0</v>
      </c>
      <c r="F252" s="1">
        <v>0</v>
      </c>
      <c r="G252" s="1">
        <v>0</v>
      </c>
      <c r="H252" s="1">
        <v>12</v>
      </c>
      <c r="I252" s="1">
        <v>0</v>
      </c>
      <c r="J252" s="1">
        <v>4.5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 t="s">
        <v>285</v>
      </c>
      <c r="V252" s="1">
        <v>500</v>
      </c>
      <c r="W252" s="1">
        <v>28.5</v>
      </c>
      <c r="X252" s="1" t="s">
        <v>40</v>
      </c>
    </row>
    <row r="253" spans="1:24" ht="12">
      <c r="A253" s="1" t="s">
        <v>289</v>
      </c>
      <c r="B253" s="1" t="s">
        <v>38</v>
      </c>
      <c r="C253" s="1">
        <v>0.1</v>
      </c>
      <c r="D253" s="1">
        <v>0.6000000000000001</v>
      </c>
      <c r="E253" s="1">
        <v>0</v>
      </c>
      <c r="F253" s="1">
        <v>0</v>
      </c>
      <c r="G253" s="1">
        <v>0</v>
      </c>
      <c r="H253" s="1">
        <v>12</v>
      </c>
      <c r="I253" s="1">
        <v>0</v>
      </c>
      <c r="J253" s="1">
        <v>4.5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 t="s">
        <v>285</v>
      </c>
      <c r="V253" s="1">
        <v>600</v>
      </c>
      <c r="W253" s="1" t="s">
        <v>98</v>
      </c>
      <c r="X253" s="1" t="s">
        <v>40</v>
      </c>
    </row>
    <row r="254" spans="1:24" ht="12">
      <c r="A254" s="1" t="s">
        <v>290</v>
      </c>
      <c r="B254" s="1" t="s">
        <v>38</v>
      </c>
      <c r="C254" s="1">
        <v>0.1</v>
      </c>
      <c r="D254" s="1">
        <v>0.6000000000000001</v>
      </c>
      <c r="E254" s="1">
        <v>0</v>
      </c>
      <c r="F254" s="1">
        <v>0</v>
      </c>
      <c r="G254" s="1">
        <v>0</v>
      </c>
      <c r="H254" s="1">
        <v>12</v>
      </c>
      <c r="I254" s="1">
        <v>0</v>
      </c>
      <c r="J254" s="1">
        <v>4.5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 t="s">
        <v>285</v>
      </c>
      <c r="V254" s="1">
        <v>700</v>
      </c>
      <c r="W254" s="1" t="s">
        <v>98</v>
      </c>
      <c r="X254" s="1" t="s">
        <v>40</v>
      </c>
    </row>
    <row r="255" spans="1:24" ht="12">
      <c r="A255" s="1" t="s">
        <v>291</v>
      </c>
      <c r="B255" s="1" t="s">
        <v>38</v>
      </c>
      <c r="C255" s="1">
        <v>0.1</v>
      </c>
      <c r="D255" s="1">
        <v>0.6000000000000001</v>
      </c>
      <c r="E255" s="1">
        <v>0</v>
      </c>
      <c r="F255" s="1">
        <v>0</v>
      </c>
      <c r="G255" s="1">
        <v>0</v>
      </c>
      <c r="H255" s="1">
        <v>12</v>
      </c>
      <c r="I255" s="1">
        <v>0</v>
      </c>
      <c r="J255" s="1">
        <v>4.5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 t="s">
        <v>285</v>
      </c>
      <c r="V255" s="1">
        <v>850</v>
      </c>
      <c r="W255" s="1" t="s">
        <v>98</v>
      </c>
      <c r="X255" s="1" t="s">
        <v>40</v>
      </c>
    </row>
    <row r="256" spans="1:24" ht="12">
      <c r="A256" s="1" t="s">
        <v>292</v>
      </c>
      <c r="B256" s="1" t="s">
        <v>38</v>
      </c>
      <c r="C256" s="1">
        <v>0.72</v>
      </c>
      <c r="D256" s="1">
        <v>0.25</v>
      </c>
      <c r="E256" s="1">
        <v>0.07</v>
      </c>
      <c r="F256" s="1">
        <v>0</v>
      </c>
      <c r="G256" s="1">
        <v>0</v>
      </c>
      <c r="H256" s="1">
        <v>4.26</v>
      </c>
      <c r="I256" s="1">
        <v>0</v>
      </c>
      <c r="J256" s="1">
        <v>0</v>
      </c>
      <c r="K256" s="1">
        <v>0</v>
      </c>
      <c r="L256" s="1">
        <v>0</v>
      </c>
      <c r="M256" s="1">
        <v>18.5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 t="s">
        <v>39</v>
      </c>
      <c r="V256" s="1">
        <v>23</v>
      </c>
      <c r="W256" s="1">
        <v>24.3</v>
      </c>
      <c r="X256" s="1" t="s">
        <v>40</v>
      </c>
    </row>
    <row r="257" spans="1:24" ht="12">
      <c r="A257" s="1" t="s">
        <v>293</v>
      </c>
      <c r="B257" s="1" t="s">
        <v>38</v>
      </c>
      <c r="C257" s="1">
        <v>0.72</v>
      </c>
      <c r="D257" s="1">
        <v>0.25</v>
      </c>
      <c r="E257" s="1">
        <v>0.07</v>
      </c>
      <c r="F257" s="1">
        <v>0</v>
      </c>
      <c r="G257" s="1">
        <v>0</v>
      </c>
      <c r="H257" s="1">
        <v>4.26</v>
      </c>
      <c r="I257" s="1">
        <v>0</v>
      </c>
      <c r="J257" s="1">
        <v>0</v>
      </c>
      <c r="K257" s="1">
        <v>0</v>
      </c>
      <c r="L257" s="1">
        <v>0</v>
      </c>
      <c r="M257" s="1">
        <v>18.5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 t="s">
        <v>39</v>
      </c>
      <c r="V257" s="1">
        <v>100</v>
      </c>
      <c r="W257" s="1">
        <v>26</v>
      </c>
      <c r="X257" s="1" t="s">
        <v>40</v>
      </c>
    </row>
    <row r="258" spans="1:24" ht="12">
      <c r="A258" s="1" t="s">
        <v>294</v>
      </c>
      <c r="B258" s="1" t="s">
        <v>38</v>
      </c>
      <c r="C258" s="1">
        <v>0.72</v>
      </c>
      <c r="D258" s="1">
        <v>0.25</v>
      </c>
      <c r="E258" s="1">
        <v>0.07</v>
      </c>
      <c r="F258" s="1">
        <v>0</v>
      </c>
      <c r="G258" s="1">
        <v>0</v>
      </c>
      <c r="H258" s="1">
        <v>4.26</v>
      </c>
      <c r="I258" s="1">
        <v>0</v>
      </c>
      <c r="J258" s="1">
        <v>0</v>
      </c>
      <c r="K258" s="1">
        <v>0</v>
      </c>
      <c r="L258" s="1">
        <v>0</v>
      </c>
      <c r="M258" s="1">
        <v>18.5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 t="s">
        <v>39</v>
      </c>
      <c r="V258" s="1">
        <v>200</v>
      </c>
      <c r="W258" s="1">
        <v>27.2</v>
      </c>
      <c r="X258" s="1" t="s">
        <v>40</v>
      </c>
    </row>
    <row r="259" spans="1:24" ht="12">
      <c r="A259" s="1" t="s">
        <v>295</v>
      </c>
      <c r="B259" s="1" t="s">
        <v>38</v>
      </c>
      <c r="C259" s="1">
        <v>0.72</v>
      </c>
      <c r="D259" s="1">
        <v>0.25</v>
      </c>
      <c r="E259" s="1">
        <v>0.07</v>
      </c>
      <c r="F259" s="1">
        <v>0</v>
      </c>
      <c r="G259" s="1">
        <v>0</v>
      </c>
      <c r="H259" s="1">
        <v>4.26</v>
      </c>
      <c r="I259" s="1">
        <v>0</v>
      </c>
      <c r="J259" s="1">
        <v>0</v>
      </c>
      <c r="K259" s="1">
        <v>0</v>
      </c>
      <c r="L259" s="1">
        <v>0</v>
      </c>
      <c r="M259" s="1">
        <v>18.5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 t="s">
        <v>39</v>
      </c>
      <c r="V259" s="1">
        <v>400</v>
      </c>
      <c r="W259" s="1">
        <v>28.5</v>
      </c>
      <c r="X259" s="1" t="s">
        <v>40</v>
      </c>
    </row>
    <row r="260" spans="1:24" ht="12">
      <c r="A260" s="1" t="s">
        <v>296</v>
      </c>
      <c r="B260" s="1" t="s">
        <v>38</v>
      </c>
      <c r="C260" s="1">
        <v>0.72</v>
      </c>
      <c r="D260" s="1">
        <v>0.25</v>
      </c>
      <c r="E260" s="1">
        <v>0.07</v>
      </c>
      <c r="F260" s="1">
        <v>0</v>
      </c>
      <c r="G260" s="1">
        <v>0</v>
      </c>
      <c r="H260" s="1">
        <v>4.26</v>
      </c>
      <c r="I260" s="1">
        <v>0</v>
      </c>
      <c r="J260" s="1">
        <v>0</v>
      </c>
      <c r="K260" s="1">
        <v>0</v>
      </c>
      <c r="L260" s="1">
        <v>0</v>
      </c>
      <c r="M260" s="1">
        <v>18.5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 t="s">
        <v>39</v>
      </c>
      <c r="V260" s="1">
        <v>600</v>
      </c>
      <c r="W260" s="1">
        <v>27.2</v>
      </c>
      <c r="X260" s="1" t="s">
        <v>40</v>
      </c>
    </row>
    <row r="261" spans="1:24" ht="12">
      <c r="A261" s="1" t="s">
        <v>297</v>
      </c>
      <c r="B261" s="1" t="s">
        <v>38</v>
      </c>
      <c r="C261" s="1">
        <v>0.72</v>
      </c>
      <c r="D261" s="1">
        <v>0.25</v>
      </c>
      <c r="E261" s="1">
        <v>0.07</v>
      </c>
      <c r="F261" s="1">
        <v>0</v>
      </c>
      <c r="G261" s="1">
        <v>0</v>
      </c>
      <c r="H261" s="1">
        <v>4.26</v>
      </c>
      <c r="I261" s="1">
        <v>0</v>
      </c>
      <c r="J261" s="1">
        <v>0</v>
      </c>
      <c r="K261" s="1">
        <v>0</v>
      </c>
      <c r="L261" s="1">
        <v>0</v>
      </c>
      <c r="M261" s="1">
        <v>18.5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 t="s">
        <v>39</v>
      </c>
      <c r="V261" s="1">
        <v>800</v>
      </c>
      <c r="W261" s="1">
        <v>26</v>
      </c>
      <c r="X261" s="1" t="s">
        <v>40</v>
      </c>
    </row>
    <row r="262" spans="1:24" ht="12">
      <c r="A262" s="1" t="s">
        <v>298</v>
      </c>
      <c r="B262" s="1" t="s">
        <v>38</v>
      </c>
      <c r="C262" s="1">
        <v>0.72</v>
      </c>
      <c r="D262" s="1">
        <v>0.25</v>
      </c>
      <c r="E262" s="1">
        <v>0.07</v>
      </c>
      <c r="F262" s="1">
        <v>0</v>
      </c>
      <c r="G262" s="1">
        <v>0</v>
      </c>
      <c r="H262" s="1">
        <v>4.26</v>
      </c>
      <c r="I262" s="1">
        <v>0</v>
      </c>
      <c r="J262" s="1">
        <v>0</v>
      </c>
      <c r="K262" s="1">
        <v>0</v>
      </c>
      <c r="L262" s="1">
        <v>0</v>
      </c>
      <c r="M262" s="1">
        <v>18.5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 t="s">
        <v>39</v>
      </c>
      <c r="V262" s="1">
        <v>1000</v>
      </c>
      <c r="W262" s="1">
        <v>27.6</v>
      </c>
      <c r="X262" s="1" t="s">
        <v>40</v>
      </c>
    </row>
    <row r="263" spans="1:24" ht="12">
      <c r="A263" s="1" t="s">
        <v>299</v>
      </c>
      <c r="B263" s="1" t="s">
        <v>38</v>
      </c>
      <c r="C263" s="1">
        <v>0.16</v>
      </c>
      <c r="D263" s="1">
        <v>0.2</v>
      </c>
      <c r="E263" s="1">
        <v>2.5</v>
      </c>
      <c r="F263" s="1">
        <v>0</v>
      </c>
      <c r="G263" s="1">
        <v>0</v>
      </c>
      <c r="H263" s="1">
        <v>16.5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 t="s">
        <v>285</v>
      </c>
      <c r="V263" s="1">
        <v>23</v>
      </c>
      <c r="W263" s="1">
        <v>18.8</v>
      </c>
      <c r="X263" s="1" t="s">
        <v>40</v>
      </c>
    </row>
    <row r="264" spans="1:24" ht="12">
      <c r="A264" s="1" t="s">
        <v>300</v>
      </c>
      <c r="B264" s="1" t="s">
        <v>38</v>
      </c>
      <c r="C264" s="1">
        <v>0.16</v>
      </c>
      <c r="D264" s="1">
        <v>0.2</v>
      </c>
      <c r="E264" s="1">
        <v>2.5</v>
      </c>
      <c r="F264" s="1">
        <v>0</v>
      </c>
      <c r="G264" s="1">
        <v>0</v>
      </c>
      <c r="H264" s="1">
        <v>16.5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 t="s">
        <v>285</v>
      </c>
      <c r="V264" s="1">
        <v>100</v>
      </c>
      <c r="W264" s="1" t="s">
        <v>98</v>
      </c>
      <c r="X264" s="1" t="s">
        <v>40</v>
      </c>
    </row>
    <row r="265" spans="1:24" ht="12">
      <c r="A265" s="1" t="s">
        <v>301</v>
      </c>
      <c r="B265" s="1" t="s">
        <v>38</v>
      </c>
      <c r="C265" s="1">
        <v>0.16</v>
      </c>
      <c r="D265" s="1">
        <v>0.2</v>
      </c>
      <c r="E265" s="1">
        <v>2.5</v>
      </c>
      <c r="F265" s="1">
        <v>0</v>
      </c>
      <c r="G265" s="1">
        <v>0</v>
      </c>
      <c r="H265" s="1">
        <v>16.5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 t="s">
        <v>285</v>
      </c>
      <c r="V265" s="1">
        <v>300</v>
      </c>
      <c r="W265" s="1" t="s">
        <v>98</v>
      </c>
      <c r="X265" s="1" t="s">
        <v>40</v>
      </c>
    </row>
    <row r="266" spans="1:24" ht="12">
      <c r="A266" s="1" t="s">
        <v>302</v>
      </c>
      <c r="B266" s="1" t="s">
        <v>38</v>
      </c>
      <c r="C266" s="1">
        <v>0.16</v>
      </c>
      <c r="D266" s="1">
        <v>0.2</v>
      </c>
      <c r="E266" s="1">
        <v>2.5</v>
      </c>
      <c r="F266" s="1">
        <v>0</v>
      </c>
      <c r="G266" s="1">
        <v>0</v>
      </c>
      <c r="H266" s="1">
        <v>16.5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 t="s">
        <v>285</v>
      </c>
      <c r="V266" s="1">
        <v>500</v>
      </c>
      <c r="W266" s="1">
        <v>24.3</v>
      </c>
      <c r="X266" s="1" t="s">
        <v>40</v>
      </c>
    </row>
    <row r="267" spans="1:24" ht="12">
      <c r="A267" s="1" t="s">
        <v>303</v>
      </c>
      <c r="B267" s="1" t="s">
        <v>38</v>
      </c>
      <c r="C267" s="1">
        <v>0.08</v>
      </c>
      <c r="D267" s="1" t="s">
        <v>304</v>
      </c>
      <c r="E267" s="1">
        <v>8</v>
      </c>
      <c r="F267" s="1">
        <v>0</v>
      </c>
      <c r="G267" s="1">
        <v>0</v>
      </c>
      <c r="H267" s="1" t="s">
        <v>305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V267" s="1">
        <v>23</v>
      </c>
      <c r="W267" s="1">
        <v>15.9</v>
      </c>
      <c r="X267" s="1" t="s">
        <v>40</v>
      </c>
    </row>
    <row r="268" spans="1:24" ht="12">
      <c r="A268" s="1" t="s">
        <v>306</v>
      </c>
      <c r="B268" s="1" t="s">
        <v>38</v>
      </c>
      <c r="C268" s="1">
        <v>0.08</v>
      </c>
      <c r="D268" s="1" t="s">
        <v>304</v>
      </c>
      <c r="E268" s="1">
        <v>8</v>
      </c>
      <c r="F268" s="1">
        <v>0</v>
      </c>
      <c r="G268" s="1">
        <v>0</v>
      </c>
      <c r="H268" s="1" t="s">
        <v>305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V268" s="1">
        <v>100</v>
      </c>
      <c r="W268" s="1">
        <v>16.3</v>
      </c>
      <c r="X268" s="1" t="s">
        <v>40</v>
      </c>
    </row>
    <row r="269" spans="1:24" ht="12">
      <c r="A269" s="1" t="s">
        <v>307</v>
      </c>
      <c r="B269" s="1" t="s">
        <v>38</v>
      </c>
      <c r="C269" s="1">
        <v>0.08</v>
      </c>
      <c r="D269" s="1" t="s">
        <v>304</v>
      </c>
      <c r="E269" s="1">
        <v>8</v>
      </c>
      <c r="F269" s="1">
        <v>0</v>
      </c>
      <c r="G269" s="1">
        <v>0</v>
      </c>
      <c r="H269" s="1" t="s">
        <v>305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V269" s="1">
        <v>200</v>
      </c>
      <c r="W269" s="1">
        <v>17.2</v>
      </c>
      <c r="X269" s="1" t="s">
        <v>40</v>
      </c>
    </row>
    <row r="270" spans="1:24" ht="12">
      <c r="A270" s="1" t="s">
        <v>308</v>
      </c>
      <c r="B270" s="1" t="s">
        <v>38</v>
      </c>
      <c r="C270" s="1">
        <v>0.08</v>
      </c>
      <c r="D270" s="1" t="s">
        <v>304</v>
      </c>
      <c r="E270" s="1">
        <v>8</v>
      </c>
      <c r="F270" s="1">
        <v>0</v>
      </c>
      <c r="G270" s="1">
        <v>0</v>
      </c>
      <c r="H270" s="1" t="s">
        <v>305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V270" s="1">
        <v>400</v>
      </c>
      <c r="W270" s="1">
        <v>20.1</v>
      </c>
      <c r="X270" s="1" t="s">
        <v>40</v>
      </c>
    </row>
    <row r="271" spans="1:24" ht="12">
      <c r="A271" s="1" t="s">
        <v>309</v>
      </c>
      <c r="B271" s="1" t="s">
        <v>38</v>
      </c>
      <c r="C271" s="1">
        <v>0.08</v>
      </c>
      <c r="D271" s="1" t="s">
        <v>304</v>
      </c>
      <c r="E271" s="1">
        <v>8</v>
      </c>
      <c r="F271" s="1">
        <v>0</v>
      </c>
      <c r="G271" s="1">
        <v>0</v>
      </c>
      <c r="H271" s="1" t="s">
        <v>305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V271" s="1">
        <v>600</v>
      </c>
      <c r="W271" s="1">
        <v>23.9</v>
      </c>
      <c r="X271" s="1" t="s">
        <v>40</v>
      </c>
    </row>
    <row r="272" spans="1:24" ht="12">
      <c r="A272" s="1" t="s">
        <v>310</v>
      </c>
      <c r="B272" s="1" t="s">
        <v>38</v>
      </c>
      <c r="C272" s="1">
        <v>0.08</v>
      </c>
      <c r="D272" s="1" t="s">
        <v>304</v>
      </c>
      <c r="E272" s="1">
        <v>8</v>
      </c>
      <c r="F272" s="1">
        <v>0</v>
      </c>
      <c r="G272" s="1">
        <v>0</v>
      </c>
      <c r="H272" s="1" t="s">
        <v>305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V272" s="1">
        <v>800</v>
      </c>
      <c r="W272" s="1">
        <v>26.8</v>
      </c>
      <c r="X272" s="1" t="s">
        <v>40</v>
      </c>
    </row>
    <row r="273" spans="1:24" ht="12">
      <c r="A273" s="1" t="s">
        <v>311</v>
      </c>
      <c r="B273" s="1" t="s">
        <v>38</v>
      </c>
      <c r="C273" s="1">
        <v>0.08</v>
      </c>
      <c r="D273" s="1" t="s">
        <v>304</v>
      </c>
      <c r="E273" s="1">
        <v>8</v>
      </c>
      <c r="F273" s="1">
        <v>0</v>
      </c>
      <c r="G273" s="1">
        <v>0</v>
      </c>
      <c r="H273" s="1" t="s">
        <v>305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V273" s="1">
        <v>1000</v>
      </c>
      <c r="W273" s="1">
        <v>28.1</v>
      </c>
      <c r="X273" s="1" t="s">
        <v>40</v>
      </c>
    </row>
    <row r="274" spans="1:24" ht="12">
      <c r="A274" s="1" t="s">
        <v>312</v>
      </c>
      <c r="B274" s="1" t="s">
        <v>38</v>
      </c>
      <c r="C274" s="1">
        <v>0.12</v>
      </c>
      <c r="D274" s="1">
        <v>1.5</v>
      </c>
      <c r="E274" s="1">
        <v>11</v>
      </c>
      <c r="F274" s="1">
        <v>0</v>
      </c>
      <c r="G274" s="1">
        <v>0</v>
      </c>
      <c r="H274" s="1">
        <v>17.5</v>
      </c>
      <c r="I274" s="1">
        <v>0</v>
      </c>
      <c r="J274" s="1">
        <v>0</v>
      </c>
      <c r="K274" s="1">
        <v>1.2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 t="s">
        <v>285</v>
      </c>
      <c r="V274" s="1">
        <v>23</v>
      </c>
      <c r="W274" s="1">
        <v>15.9</v>
      </c>
      <c r="X274" s="1" t="s">
        <v>40</v>
      </c>
    </row>
    <row r="275" spans="1:24" ht="12">
      <c r="A275" s="1" t="s">
        <v>313</v>
      </c>
      <c r="B275" s="1" t="s">
        <v>38</v>
      </c>
      <c r="C275" s="1">
        <v>0.12</v>
      </c>
      <c r="D275" s="1">
        <v>1.5</v>
      </c>
      <c r="E275" s="1">
        <v>11</v>
      </c>
      <c r="F275" s="1">
        <v>0</v>
      </c>
      <c r="G275" s="1">
        <v>0</v>
      </c>
      <c r="H275" s="1">
        <v>17.5</v>
      </c>
      <c r="I275" s="1">
        <v>0</v>
      </c>
      <c r="J275" s="1">
        <v>0</v>
      </c>
      <c r="K275" s="1">
        <v>1.2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 t="s">
        <v>285</v>
      </c>
      <c r="V275" s="1">
        <v>100</v>
      </c>
      <c r="W275" s="1" t="s">
        <v>98</v>
      </c>
      <c r="X275" s="1" t="s">
        <v>40</v>
      </c>
    </row>
    <row r="276" spans="1:24" ht="12">
      <c r="A276" s="1" t="s">
        <v>314</v>
      </c>
      <c r="B276" s="1" t="s">
        <v>38</v>
      </c>
      <c r="C276" s="1">
        <v>0.12</v>
      </c>
      <c r="D276" s="1">
        <v>1.5</v>
      </c>
      <c r="E276" s="1">
        <v>11</v>
      </c>
      <c r="F276" s="1">
        <v>0</v>
      </c>
      <c r="G276" s="1">
        <v>0</v>
      </c>
      <c r="H276" s="1">
        <v>17.5</v>
      </c>
      <c r="I276" s="1">
        <v>0</v>
      </c>
      <c r="J276" s="1">
        <v>0</v>
      </c>
      <c r="K276" s="1">
        <v>1.2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 t="s">
        <v>285</v>
      </c>
      <c r="V276" s="1">
        <v>300</v>
      </c>
      <c r="W276" s="1">
        <v>17.2</v>
      </c>
      <c r="X276" s="1" t="s">
        <v>40</v>
      </c>
    </row>
    <row r="277" spans="1:24" ht="12">
      <c r="A277" s="1" t="s">
        <v>315</v>
      </c>
      <c r="B277" s="1" t="s">
        <v>38</v>
      </c>
      <c r="C277" s="1">
        <v>0.12</v>
      </c>
      <c r="D277" s="1">
        <v>1.5</v>
      </c>
      <c r="E277" s="1">
        <v>11</v>
      </c>
      <c r="F277" s="1">
        <v>0</v>
      </c>
      <c r="G277" s="1">
        <v>0</v>
      </c>
      <c r="H277" s="1">
        <v>17.5</v>
      </c>
      <c r="I277" s="1">
        <v>0</v>
      </c>
      <c r="J277" s="1">
        <v>0</v>
      </c>
      <c r="K277" s="1">
        <v>1.2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 t="s">
        <v>285</v>
      </c>
      <c r="V277" s="1">
        <v>500</v>
      </c>
      <c r="W277" s="1">
        <v>18.8</v>
      </c>
      <c r="X277" s="1" t="s">
        <v>40</v>
      </c>
    </row>
    <row r="278" spans="1:24" ht="12">
      <c r="A278" s="1" t="s">
        <v>316</v>
      </c>
      <c r="B278" s="1" t="s">
        <v>38</v>
      </c>
      <c r="C278" s="1">
        <v>0.12</v>
      </c>
      <c r="D278" s="1">
        <v>1.5</v>
      </c>
      <c r="E278" s="1">
        <v>11</v>
      </c>
      <c r="F278" s="1">
        <v>0</v>
      </c>
      <c r="G278" s="1">
        <v>0</v>
      </c>
      <c r="H278" s="1">
        <v>17.5</v>
      </c>
      <c r="I278" s="1">
        <v>0</v>
      </c>
      <c r="J278" s="1">
        <v>0</v>
      </c>
      <c r="K278" s="1">
        <v>1.2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 t="s">
        <v>285</v>
      </c>
      <c r="V278" s="1">
        <v>700</v>
      </c>
      <c r="W278" s="1">
        <v>20.1</v>
      </c>
      <c r="X278" s="1" t="s">
        <v>40</v>
      </c>
    </row>
    <row r="279" spans="1:24" ht="12">
      <c r="A279" s="1" t="s">
        <v>317</v>
      </c>
      <c r="B279" s="1" t="s">
        <v>38</v>
      </c>
      <c r="C279" s="1">
        <v>0.15</v>
      </c>
      <c r="D279" s="1">
        <v>0.8</v>
      </c>
      <c r="E279" s="1">
        <v>14</v>
      </c>
      <c r="F279" s="1">
        <v>0</v>
      </c>
      <c r="G279" s="1">
        <v>0</v>
      </c>
      <c r="H279" s="1">
        <v>19</v>
      </c>
      <c r="I279" s="1">
        <v>0</v>
      </c>
      <c r="J279" s="1">
        <v>0</v>
      </c>
      <c r="K279" s="1">
        <v>1.7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 t="s">
        <v>285</v>
      </c>
      <c r="V279" s="1">
        <v>23</v>
      </c>
      <c r="W279" s="1" t="s">
        <v>98</v>
      </c>
      <c r="X279" s="1" t="s">
        <v>40</v>
      </c>
    </row>
    <row r="280" spans="1:24" ht="12">
      <c r="A280" s="1" t="s">
        <v>318</v>
      </c>
      <c r="B280" s="1" t="s">
        <v>38</v>
      </c>
      <c r="C280" s="1">
        <v>0.15</v>
      </c>
      <c r="D280" s="1">
        <v>0.8</v>
      </c>
      <c r="E280" s="1">
        <v>14</v>
      </c>
      <c r="F280" s="1">
        <v>0</v>
      </c>
      <c r="G280" s="1">
        <v>0</v>
      </c>
      <c r="H280" s="1">
        <v>19</v>
      </c>
      <c r="I280" s="1">
        <v>0</v>
      </c>
      <c r="J280" s="1">
        <v>0</v>
      </c>
      <c r="K280" s="1">
        <v>1.7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 t="s">
        <v>285</v>
      </c>
      <c r="V280" s="1">
        <v>100</v>
      </c>
      <c r="W280" s="1">
        <v>15.1</v>
      </c>
      <c r="X280" s="1" t="s">
        <v>40</v>
      </c>
    </row>
    <row r="281" spans="1:24" ht="12">
      <c r="A281" s="1" t="s">
        <v>319</v>
      </c>
      <c r="B281" s="1" t="s">
        <v>38</v>
      </c>
      <c r="C281" s="1">
        <v>0.15</v>
      </c>
      <c r="D281" s="1">
        <v>0.8</v>
      </c>
      <c r="E281" s="1">
        <v>14</v>
      </c>
      <c r="F281" s="1">
        <v>0</v>
      </c>
      <c r="G281" s="1">
        <v>0</v>
      </c>
      <c r="H281" s="1">
        <v>19</v>
      </c>
      <c r="I281" s="1">
        <v>0</v>
      </c>
      <c r="J281" s="1">
        <v>0</v>
      </c>
      <c r="K281" s="1">
        <v>1.7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 t="s">
        <v>285</v>
      </c>
      <c r="V281" s="1">
        <v>200</v>
      </c>
      <c r="W281" s="1">
        <v>16.8</v>
      </c>
      <c r="X281" s="1" t="s">
        <v>40</v>
      </c>
    </row>
    <row r="282" spans="1:24" ht="12">
      <c r="A282" s="1" t="s">
        <v>320</v>
      </c>
      <c r="B282" s="1" t="s">
        <v>38</v>
      </c>
      <c r="C282" s="1">
        <v>0.15</v>
      </c>
      <c r="D282" s="1">
        <v>0.8</v>
      </c>
      <c r="E282" s="1">
        <v>14</v>
      </c>
      <c r="F282" s="1">
        <v>0</v>
      </c>
      <c r="G282" s="1">
        <v>0</v>
      </c>
      <c r="H282" s="1">
        <v>19</v>
      </c>
      <c r="I282" s="1">
        <v>0</v>
      </c>
      <c r="J282" s="1">
        <v>0</v>
      </c>
      <c r="K282" s="1">
        <v>1.7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 t="s">
        <v>285</v>
      </c>
      <c r="V282" s="1">
        <v>400</v>
      </c>
      <c r="W282" s="1">
        <v>20.1</v>
      </c>
      <c r="X282" s="1" t="s">
        <v>40</v>
      </c>
    </row>
    <row r="283" spans="1:24" ht="12">
      <c r="A283" s="1" t="s">
        <v>321</v>
      </c>
      <c r="B283" s="1" t="s">
        <v>38</v>
      </c>
      <c r="C283" s="1">
        <v>0.15</v>
      </c>
      <c r="D283" s="1">
        <v>0.8</v>
      </c>
      <c r="E283" s="1">
        <v>14</v>
      </c>
      <c r="F283" s="1">
        <v>0</v>
      </c>
      <c r="G283" s="1">
        <v>0</v>
      </c>
      <c r="H283" s="1">
        <v>19</v>
      </c>
      <c r="I283" s="1">
        <v>0</v>
      </c>
      <c r="J283" s="1">
        <v>0</v>
      </c>
      <c r="K283" s="1">
        <v>1.7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 t="s">
        <v>285</v>
      </c>
      <c r="V283" s="1">
        <v>600</v>
      </c>
      <c r="W283" s="1">
        <v>24.3</v>
      </c>
      <c r="X283" s="1" t="s">
        <v>40</v>
      </c>
    </row>
    <row r="284" spans="1:24" ht="12">
      <c r="A284" s="1" t="s">
        <v>322</v>
      </c>
      <c r="B284" s="1" t="s">
        <v>38</v>
      </c>
      <c r="C284" s="1">
        <v>0.30000000000000004</v>
      </c>
      <c r="D284" s="1">
        <v>0.6000000000000001</v>
      </c>
      <c r="E284" s="1">
        <v>8</v>
      </c>
      <c r="F284" s="1">
        <v>0</v>
      </c>
      <c r="G284" s="1">
        <v>0</v>
      </c>
      <c r="H284" s="1">
        <v>20</v>
      </c>
      <c r="I284" s="1">
        <v>0</v>
      </c>
      <c r="J284" s="1">
        <v>0</v>
      </c>
      <c r="K284" s="1">
        <v>0</v>
      </c>
      <c r="L284" s="1">
        <v>1.5</v>
      </c>
      <c r="M284" s="1">
        <v>4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 t="s">
        <v>285</v>
      </c>
      <c r="V284" s="1">
        <v>23</v>
      </c>
      <c r="W284" s="1">
        <v>13</v>
      </c>
      <c r="X284" s="1" t="s">
        <v>40</v>
      </c>
    </row>
    <row r="285" spans="1:24" ht="12">
      <c r="A285" s="1" t="s">
        <v>323</v>
      </c>
      <c r="B285" s="1" t="s">
        <v>38</v>
      </c>
      <c r="C285" s="1">
        <v>0.30000000000000004</v>
      </c>
      <c r="D285" s="1">
        <v>0.6000000000000001</v>
      </c>
      <c r="E285" s="1">
        <v>8</v>
      </c>
      <c r="F285" s="1">
        <v>0</v>
      </c>
      <c r="G285" s="1">
        <v>0</v>
      </c>
      <c r="H285" s="1">
        <v>20</v>
      </c>
      <c r="I285" s="1">
        <v>0</v>
      </c>
      <c r="J285" s="1">
        <v>0</v>
      </c>
      <c r="K285" s="1">
        <v>0</v>
      </c>
      <c r="L285" s="1">
        <v>1.5</v>
      </c>
      <c r="M285" s="1">
        <v>4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 t="s">
        <v>285</v>
      </c>
      <c r="V285" s="1">
        <v>100</v>
      </c>
      <c r="X285" s="1" t="s">
        <v>40</v>
      </c>
    </row>
    <row r="286" spans="1:24" ht="12">
      <c r="A286" s="1" t="s">
        <v>324</v>
      </c>
      <c r="B286" s="1" t="s">
        <v>38</v>
      </c>
      <c r="C286" s="1">
        <v>0.30000000000000004</v>
      </c>
      <c r="D286" s="1">
        <v>0.6000000000000001</v>
      </c>
      <c r="E286" s="1">
        <v>8</v>
      </c>
      <c r="F286" s="1">
        <v>0</v>
      </c>
      <c r="G286" s="1">
        <v>0</v>
      </c>
      <c r="H286" s="1">
        <v>20</v>
      </c>
      <c r="I286" s="1">
        <v>0</v>
      </c>
      <c r="J286" s="1">
        <v>0</v>
      </c>
      <c r="K286" s="1">
        <v>0</v>
      </c>
      <c r="L286" s="1">
        <v>1.5</v>
      </c>
      <c r="M286" s="1">
        <v>4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 t="s">
        <v>285</v>
      </c>
      <c r="V286" s="1">
        <v>300</v>
      </c>
      <c r="X286" s="1" t="s">
        <v>40</v>
      </c>
    </row>
    <row r="287" spans="1:24" ht="12">
      <c r="A287" s="1" t="s">
        <v>325</v>
      </c>
      <c r="B287" s="1" t="s">
        <v>38</v>
      </c>
      <c r="C287" s="1">
        <v>0.30000000000000004</v>
      </c>
      <c r="D287" s="1">
        <v>0.6000000000000001</v>
      </c>
      <c r="E287" s="1">
        <v>8</v>
      </c>
      <c r="F287" s="1">
        <v>0</v>
      </c>
      <c r="G287" s="1">
        <v>0</v>
      </c>
      <c r="H287" s="1">
        <v>20</v>
      </c>
      <c r="I287" s="1">
        <v>0</v>
      </c>
      <c r="J287" s="1">
        <v>0</v>
      </c>
      <c r="K287" s="1">
        <v>0</v>
      </c>
      <c r="L287" s="1">
        <v>1.5</v>
      </c>
      <c r="M287" s="1">
        <v>4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 t="s">
        <v>285</v>
      </c>
      <c r="V287" s="1">
        <v>500</v>
      </c>
      <c r="X287" s="1" t="s">
        <v>40</v>
      </c>
    </row>
    <row r="288" spans="1:24" ht="12">
      <c r="A288" s="1" t="s">
        <v>326</v>
      </c>
      <c r="B288" s="1" t="s">
        <v>38</v>
      </c>
      <c r="C288" s="1">
        <v>0.30000000000000004</v>
      </c>
      <c r="D288" s="1">
        <v>0.6000000000000001</v>
      </c>
      <c r="E288" s="1">
        <v>8</v>
      </c>
      <c r="F288" s="1">
        <v>0</v>
      </c>
      <c r="G288" s="1">
        <v>0</v>
      </c>
      <c r="H288" s="1">
        <v>20</v>
      </c>
      <c r="I288" s="1">
        <v>0</v>
      </c>
      <c r="J288" s="1">
        <v>0</v>
      </c>
      <c r="K288" s="1">
        <v>0</v>
      </c>
      <c r="L288" s="1">
        <v>1.5</v>
      </c>
      <c r="M288" s="1">
        <v>4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 t="s">
        <v>285</v>
      </c>
      <c r="V288" s="1">
        <v>700</v>
      </c>
      <c r="X288" s="1" t="s">
        <v>40</v>
      </c>
    </row>
    <row r="289" spans="1:24" ht="12">
      <c r="A289" s="1" t="s">
        <v>327</v>
      </c>
      <c r="B289" s="1" t="s">
        <v>38</v>
      </c>
      <c r="C289" s="1">
        <v>0.30000000000000004</v>
      </c>
      <c r="D289" s="1">
        <v>0.6000000000000001</v>
      </c>
      <c r="E289" s="1">
        <v>8</v>
      </c>
      <c r="F289" s="1">
        <v>0</v>
      </c>
      <c r="G289" s="1">
        <v>0</v>
      </c>
      <c r="H289" s="1">
        <v>20</v>
      </c>
      <c r="I289" s="1">
        <v>0</v>
      </c>
      <c r="J289" s="1">
        <v>0</v>
      </c>
      <c r="K289" s="1">
        <v>0</v>
      </c>
      <c r="L289" s="1">
        <v>1.5</v>
      </c>
      <c r="M289" s="1">
        <v>4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 t="s">
        <v>285</v>
      </c>
      <c r="V289" s="1">
        <v>900</v>
      </c>
      <c r="X289" s="1" t="s">
        <v>40</v>
      </c>
    </row>
    <row r="290" spans="1:24" ht="12">
      <c r="A290" s="1" t="s">
        <v>328</v>
      </c>
      <c r="B290" s="1" t="s">
        <v>38</v>
      </c>
      <c r="C290" s="1">
        <v>0.30000000000000004</v>
      </c>
      <c r="D290" s="1">
        <v>0.6000000000000001</v>
      </c>
      <c r="E290" s="1">
        <v>8</v>
      </c>
      <c r="F290" s="1">
        <v>0</v>
      </c>
      <c r="G290" s="1">
        <v>0</v>
      </c>
      <c r="H290" s="1">
        <v>20</v>
      </c>
      <c r="I290" s="1">
        <v>0</v>
      </c>
      <c r="J290" s="1">
        <v>0</v>
      </c>
      <c r="K290" s="1">
        <v>0</v>
      </c>
      <c r="L290" s="1">
        <v>1.5</v>
      </c>
      <c r="M290" s="1">
        <v>4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 t="s">
        <v>285</v>
      </c>
      <c r="V290" s="1">
        <v>1050</v>
      </c>
      <c r="W290" s="1">
        <v>29</v>
      </c>
      <c r="X290" s="1" t="s">
        <v>40</v>
      </c>
    </row>
    <row r="291" spans="1:24" ht="12">
      <c r="A291" s="1" t="s">
        <v>329</v>
      </c>
      <c r="B291" s="1" t="s">
        <v>38</v>
      </c>
      <c r="C291" s="1">
        <v>0.12</v>
      </c>
      <c r="D291" s="1">
        <v>0.30000000000000004</v>
      </c>
      <c r="E291" s="1">
        <v>8.5</v>
      </c>
      <c r="F291" s="1">
        <v>0</v>
      </c>
      <c r="G291" s="1">
        <v>0</v>
      </c>
      <c r="H291" s="1">
        <v>18.5</v>
      </c>
      <c r="I291" s="1">
        <v>0</v>
      </c>
      <c r="J291" s="1">
        <v>1.4</v>
      </c>
      <c r="K291" s="1">
        <v>0</v>
      </c>
      <c r="L291" s="1">
        <v>0</v>
      </c>
      <c r="M291" s="1">
        <v>0</v>
      </c>
      <c r="N291" s="1">
        <v>0</v>
      </c>
      <c r="O291" s="1">
        <v>0.8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V291" s="1">
        <v>23</v>
      </c>
      <c r="W291" s="1">
        <v>18</v>
      </c>
      <c r="X291" s="1" t="s">
        <v>40</v>
      </c>
    </row>
    <row r="292" spans="1:24" ht="12">
      <c r="A292" s="1" t="s">
        <v>330</v>
      </c>
      <c r="B292" s="1" t="s">
        <v>38</v>
      </c>
      <c r="C292" s="1">
        <v>0.12</v>
      </c>
      <c r="D292" s="1">
        <v>0.30000000000000004</v>
      </c>
      <c r="E292" s="1">
        <v>8.5</v>
      </c>
      <c r="F292" s="1">
        <v>0</v>
      </c>
      <c r="G292" s="1">
        <v>0</v>
      </c>
      <c r="H292" s="1">
        <v>18.5</v>
      </c>
      <c r="I292" s="1">
        <v>0</v>
      </c>
      <c r="J292" s="1">
        <v>1.4</v>
      </c>
      <c r="K292" s="1">
        <v>0</v>
      </c>
      <c r="L292" s="1">
        <v>0</v>
      </c>
      <c r="M292" s="1">
        <v>0</v>
      </c>
      <c r="N292" s="1">
        <v>0</v>
      </c>
      <c r="O292" s="1">
        <v>0.8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V292" s="1">
        <v>100</v>
      </c>
      <c r="W292" s="1" t="s">
        <v>98</v>
      </c>
      <c r="X292" s="1" t="s">
        <v>40</v>
      </c>
    </row>
    <row r="293" spans="1:24" ht="12">
      <c r="A293" s="1" t="s">
        <v>331</v>
      </c>
      <c r="B293" s="1" t="s">
        <v>38</v>
      </c>
      <c r="C293" s="1">
        <v>0.12</v>
      </c>
      <c r="D293" s="1">
        <v>0.30000000000000004</v>
      </c>
      <c r="E293" s="1">
        <v>8.5</v>
      </c>
      <c r="F293" s="1">
        <v>0</v>
      </c>
      <c r="G293" s="1">
        <v>0</v>
      </c>
      <c r="H293" s="1">
        <v>18.5</v>
      </c>
      <c r="I293" s="1">
        <v>0</v>
      </c>
      <c r="J293" s="1">
        <v>1.4</v>
      </c>
      <c r="K293" s="1">
        <v>0</v>
      </c>
      <c r="L293" s="1">
        <v>0</v>
      </c>
      <c r="M293" s="1">
        <v>0</v>
      </c>
      <c r="N293" s="1">
        <v>0</v>
      </c>
      <c r="O293" s="1">
        <v>0.8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V293" s="1">
        <v>300</v>
      </c>
      <c r="W293" s="1" t="s">
        <v>98</v>
      </c>
      <c r="X293" s="1" t="s">
        <v>40</v>
      </c>
    </row>
    <row r="294" spans="1:24" ht="12">
      <c r="A294" s="1" t="s">
        <v>332</v>
      </c>
      <c r="B294" s="1" t="s">
        <v>38</v>
      </c>
      <c r="C294" s="1">
        <v>0.12</v>
      </c>
      <c r="D294" s="1">
        <v>0.30000000000000004</v>
      </c>
      <c r="E294" s="1">
        <v>8.5</v>
      </c>
      <c r="F294" s="1">
        <v>0</v>
      </c>
      <c r="G294" s="1">
        <v>0</v>
      </c>
      <c r="H294" s="1">
        <v>18.5</v>
      </c>
      <c r="I294" s="1">
        <v>0</v>
      </c>
      <c r="J294" s="1">
        <v>1.4</v>
      </c>
      <c r="K294" s="1">
        <v>0</v>
      </c>
      <c r="L294" s="1">
        <v>0</v>
      </c>
      <c r="M294" s="1">
        <v>0</v>
      </c>
      <c r="N294" s="1">
        <v>0</v>
      </c>
      <c r="O294" s="1">
        <v>0.8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V294" s="1">
        <v>500</v>
      </c>
      <c r="W294" s="1" t="s">
        <v>98</v>
      </c>
      <c r="X294" s="1" t="s">
        <v>40</v>
      </c>
    </row>
    <row r="295" spans="1:24" ht="12">
      <c r="A295" s="1" t="s">
        <v>333</v>
      </c>
      <c r="B295" s="1" t="s">
        <v>38</v>
      </c>
      <c r="C295" s="1">
        <v>0.12</v>
      </c>
      <c r="D295" s="1">
        <v>0.30000000000000004</v>
      </c>
      <c r="E295" s="1">
        <v>8.5</v>
      </c>
      <c r="F295" s="1">
        <v>0</v>
      </c>
      <c r="G295" s="1">
        <v>0</v>
      </c>
      <c r="H295" s="1">
        <v>18.5</v>
      </c>
      <c r="I295" s="1">
        <v>0</v>
      </c>
      <c r="J295" s="1">
        <v>1.4</v>
      </c>
      <c r="K295" s="1">
        <v>0</v>
      </c>
      <c r="L295" s="1">
        <v>0</v>
      </c>
      <c r="M295" s="1">
        <v>0</v>
      </c>
      <c r="N295" s="1">
        <v>0</v>
      </c>
      <c r="O295" s="1">
        <v>0.8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V295" s="1">
        <v>700</v>
      </c>
      <c r="W295" s="1" t="s">
        <v>98</v>
      </c>
      <c r="X295" s="1" t="s">
        <v>40</v>
      </c>
    </row>
    <row r="296" spans="1:24" ht="12">
      <c r="A296" s="1" t="s">
        <v>334</v>
      </c>
      <c r="B296" s="1" t="s">
        <v>38</v>
      </c>
      <c r="C296" s="1">
        <v>0.12</v>
      </c>
      <c r="D296" s="1">
        <v>0.30000000000000004</v>
      </c>
      <c r="E296" s="1">
        <v>8.5</v>
      </c>
      <c r="F296" s="1">
        <v>0</v>
      </c>
      <c r="G296" s="1">
        <v>0</v>
      </c>
      <c r="H296" s="1">
        <v>18.5</v>
      </c>
      <c r="I296" s="1">
        <v>0</v>
      </c>
      <c r="J296" s="1">
        <v>1.4</v>
      </c>
      <c r="K296" s="1">
        <v>0</v>
      </c>
      <c r="L296" s="1">
        <v>0</v>
      </c>
      <c r="M296" s="1">
        <v>0</v>
      </c>
      <c r="N296" s="1">
        <v>0</v>
      </c>
      <c r="O296" s="1">
        <v>0.8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V296" s="1">
        <v>900</v>
      </c>
      <c r="W296" s="1">
        <v>26</v>
      </c>
      <c r="X296" s="1" t="s">
        <v>40</v>
      </c>
    </row>
    <row r="297" spans="1:24" ht="12">
      <c r="A297" s="1" t="s">
        <v>335</v>
      </c>
      <c r="B297" s="1" t="s">
        <v>38</v>
      </c>
      <c r="C297" s="1">
        <v>0.1</v>
      </c>
      <c r="D297" s="1">
        <v>0.30000000000000004</v>
      </c>
      <c r="E297" s="1">
        <v>12.5</v>
      </c>
      <c r="F297" s="1">
        <v>0</v>
      </c>
      <c r="G297" s="1">
        <v>0</v>
      </c>
      <c r="H297" s="1">
        <v>12.5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 t="s">
        <v>285</v>
      </c>
      <c r="V297" s="1">
        <v>23</v>
      </c>
      <c r="W297" s="1">
        <v>15.5</v>
      </c>
      <c r="X297" s="1" t="s">
        <v>40</v>
      </c>
    </row>
    <row r="298" spans="1:24" ht="12">
      <c r="A298" s="1" t="s">
        <v>336</v>
      </c>
      <c r="B298" s="1" t="s">
        <v>38</v>
      </c>
      <c r="C298" s="1">
        <v>0.1</v>
      </c>
      <c r="D298" s="1">
        <v>0.30000000000000004</v>
      </c>
      <c r="E298" s="1">
        <v>12.5</v>
      </c>
      <c r="F298" s="1">
        <v>0</v>
      </c>
      <c r="G298" s="1">
        <v>0</v>
      </c>
      <c r="H298" s="1">
        <v>12.5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 t="s">
        <v>285</v>
      </c>
      <c r="V298" s="1">
        <v>100</v>
      </c>
      <c r="W298" s="1">
        <v>16.8</v>
      </c>
      <c r="X298" s="1" t="s">
        <v>40</v>
      </c>
    </row>
    <row r="299" spans="1:24" ht="12">
      <c r="A299" s="1" t="s">
        <v>337</v>
      </c>
      <c r="B299" s="1" t="s">
        <v>38</v>
      </c>
      <c r="C299" s="1">
        <v>0.1</v>
      </c>
      <c r="D299" s="1">
        <v>6</v>
      </c>
      <c r="E299" s="1">
        <v>10</v>
      </c>
      <c r="F299" s="1">
        <v>1</v>
      </c>
      <c r="G299" s="1">
        <v>0</v>
      </c>
      <c r="H299" s="1">
        <v>15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V299" s="1">
        <v>23</v>
      </c>
      <c r="W299" s="1">
        <v>12.6</v>
      </c>
      <c r="X299" s="1" t="s">
        <v>40</v>
      </c>
    </row>
    <row r="300" spans="1:24" ht="12">
      <c r="A300" s="1" t="s">
        <v>338</v>
      </c>
      <c r="B300" s="1" t="s">
        <v>38</v>
      </c>
      <c r="C300" s="1">
        <v>0.1</v>
      </c>
      <c r="D300" s="1">
        <v>6</v>
      </c>
      <c r="E300" s="1">
        <v>10</v>
      </c>
      <c r="F300" s="1">
        <v>1</v>
      </c>
      <c r="G300" s="1">
        <v>0</v>
      </c>
      <c r="H300" s="1">
        <v>15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V300" s="1">
        <v>100</v>
      </c>
      <c r="W300" s="1">
        <v>13.8</v>
      </c>
      <c r="X300" s="1" t="s">
        <v>40</v>
      </c>
    </row>
    <row r="301" spans="1:24" ht="12">
      <c r="A301" s="1" t="s">
        <v>339</v>
      </c>
      <c r="B301" s="1" t="s">
        <v>38</v>
      </c>
      <c r="C301" s="1">
        <v>0.1</v>
      </c>
      <c r="D301" s="1">
        <v>6</v>
      </c>
      <c r="E301" s="1">
        <v>10</v>
      </c>
      <c r="F301" s="1">
        <v>1</v>
      </c>
      <c r="G301" s="1">
        <v>0</v>
      </c>
      <c r="H301" s="1">
        <v>15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V301" s="1">
        <v>200</v>
      </c>
      <c r="W301" s="1">
        <v>15.4</v>
      </c>
      <c r="X301" s="1" t="s">
        <v>40</v>
      </c>
    </row>
    <row r="302" spans="1:24" ht="12">
      <c r="A302" s="1" t="s">
        <v>340</v>
      </c>
      <c r="B302" s="1" t="s">
        <v>38</v>
      </c>
      <c r="C302" s="1">
        <v>0.1</v>
      </c>
      <c r="D302" s="1">
        <v>6</v>
      </c>
      <c r="E302" s="1">
        <v>10</v>
      </c>
      <c r="F302" s="1">
        <v>1</v>
      </c>
      <c r="G302" s="1">
        <v>0</v>
      </c>
      <c r="H302" s="1">
        <v>15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V302" s="1">
        <v>400</v>
      </c>
      <c r="W302" s="1">
        <v>18.8</v>
      </c>
      <c r="X302" s="1" t="s">
        <v>40</v>
      </c>
    </row>
    <row r="303" spans="1:24" ht="12">
      <c r="A303" s="1" t="s">
        <v>341</v>
      </c>
      <c r="B303" s="1" t="s">
        <v>38</v>
      </c>
      <c r="C303" s="1">
        <v>0.1</v>
      </c>
      <c r="D303" s="1">
        <v>6</v>
      </c>
      <c r="E303" s="1">
        <v>10</v>
      </c>
      <c r="F303" s="1">
        <v>1</v>
      </c>
      <c r="G303" s="1">
        <v>0</v>
      </c>
      <c r="H303" s="1">
        <v>15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V303" s="1">
        <v>600</v>
      </c>
      <c r="W303" s="1">
        <v>21.8</v>
      </c>
      <c r="X303" s="1" t="s">
        <v>40</v>
      </c>
    </row>
    <row r="304" spans="1:24" ht="12">
      <c r="A304" s="1" t="s">
        <v>342</v>
      </c>
      <c r="B304" s="1" t="s">
        <v>38</v>
      </c>
      <c r="C304" s="1">
        <v>0.1</v>
      </c>
      <c r="D304" s="1">
        <v>6</v>
      </c>
      <c r="E304" s="1">
        <v>10</v>
      </c>
      <c r="F304" s="1">
        <v>1</v>
      </c>
      <c r="G304" s="1">
        <v>0</v>
      </c>
      <c r="H304" s="1">
        <v>15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V304" s="1">
        <v>700</v>
      </c>
      <c r="W304" s="1">
        <v>23</v>
      </c>
      <c r="X304" s="1" t="s">
        <v>40</v>
      </c>
    </row>
    <row r="305" spans="1:24" ht="12">
      <c r="A305" s="1" t="s">
        <v>343</v>
      </c>
      <c r="B305" s="1" t="s">
        <v>38</v>
      </c>
      <c r="C305" s="1">
        <v>0.27</v>
      </c>
      <c r="D305" s="1">
        <v>1.25</v>
      </c>
      <c r="E305" s="1">
        <v>36</v>
      </c>
      <c r="F305" s="1">
        <v>0</v>
      </c>
      <c r="G305" s="1">
        <v>0</v>
      </c>
      <c r="H305" s="1">
        <v>11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 t="s">
        <v>285</v>
      </c>
      <c r="V305" s="1">
        <v>23</v>
      </c>
      <c r="W305" s="1">
        <v>12.1</v>
      </c>
      <c r="X305" s="1" t="s">
        <v>40</v>
      </c>
    </row>
    <row r="306" spans="1:24" ht="12">
      <c r="A306" s="1" t="s">
        <v>344</v>
      </c>
      <c r="B306" s="1" t="s">
        <v>38</v>
      </c>
      <c r="C306" s="1">
        <v>0.27</v>
      </c>
      <c r="D306" s="1">
        <v>1.25</v>
      </c>
      <c r="E306" s="1">
        <v>36</v>
      </c>
      <c r="F306" s="1">
        <v>0</v>
      </c>
      <c r="G306" s="1">
        <v>0</v>
      </c>
      <c r="H306" s="1">
        <v>11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 t="s">
        <v>285</v>
      </c>
      <c r="V306" s="1">
        <v>100</v>
      </c>
      <c r="W306" s="1" t="s">
        <v>98</v>
      </c>
      <c r="X306" s="1" t="s">
        <v>40</v>
      </c>
    </row>
    <row r="307" spans="1:24" ht="12">
      <c r="A307" s="1" t="s">
        <v>345</v>
      </c>
      <c r="B307" s="1" t="s">
        <v>38</v>
      </c>
      <c r="C307" s="1">
        <v>0.27</v>
      </c>
      <c r="D307" s="1">
        <v>1.25</v>
      </c>
      <c r="E307" s="1">
        <v>36</v>
      </c>
      <c r="F307" s="1">
        <v>0</v>
      </c>
      <c r="G307" s="1">
        <v>0</v>
      </c>
      <c r="H307" s="1">
        <v>11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 t="s">
        <v>285</v>
      </c>
      <c r="V307" s="1">
        <v>300</v>
      </c>
      <c r="W307" s="1" t="s">
        <v>98</v>
      </c>
      <c r="X307" s="1" t="s">
        <v>40</v>
      </c>
    </row>
    <row r="308" spans="1:24" ht="12">
      <c r="A308" s="1" t="s">
        <v>346</v>
      </c>
      <c r="B308" s="1" t="s">
        <v>38</v>
      </c>
      <c r="C308" s="1">
        <v>0.27</v>
      </c>
      <c r="D308" s="1">
        <v>1.25</v>
      </c>
      <c r="E308" s="1">
        <v>36</v>
      </c>
      <c r="F308" s="1">
        <v>0</v>
      </c>
      <c r="G308" s="1">
        <v>0</v>
      </c>
      <c r="H308" s="1">
        <v>11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 t="s">
        <v>285</v>
      </c>
      <c r="V308" s="1">
        <v>500</v>
      </c>
      <c r="W308" s="1">
        <v>18.4</v>
      </c>
      <c r="X308" s="1" t="s">
        <v>40</v>
      </c>
    </row>
    <row r="309" spans="1:24" ht="12">
      <c r="A309" s="1" t="s">
        <v>347</v>
      </c>
      <c r="B309" s="1" t="s">
        <v>38</v>
      </c>
      <c r="C309" s="1">
        <v>0.1</v>
      </c>
      <c r="D309" s="1">
        <v>1.3</v>
      </c>
      <c r="E309" s="1">
        <v>1.8</v>
      </c>
      <c r="F309" s="1">
        <v>0</v>
      </c>
      <c r="G309" s="1">
        <v>0</v>
      </c>
      <c r="H309" s="1">
        <v>29</v>
      </c>
      <c r="I309" s="1">
        <v>0</v>
      </c>
      <c r="J309" s="1">
        <v>0</v>
      </c>
      <c r="K309" s="1">
        <v>0</v>
      </c>
      <c r="L309" s="1">
        <v>1.2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 t="s">
        <v>285</v>
      </c>
      <c r="V309" s="1">
        <v>23</v>
      </c>
      <c r="W309" s="1">
        <v>15.9</v>
      </c>
      <c r="X309" s="1" t="s">
        <v>40</v>
      </c>
    </row>
    <row r="310" spans="1:24" ht="12">
      <c r="A310" s="1" t="s">
        <v>348</v>
      </c>
      <c r="B310" s="1" t="s">
        <v>38</v>
      </c>
      <c r="C310" s="1">
        <v>0.1</v>
      </c>
      <c r="D310" s="1">
        <v>1.3</v>
      </c>
      <c r="E310" s="1">
        <v>1.8</v>
      </c>
      <c r="F310" s="1">
        <v>0</v>
      </c>
      <c r="G310" s="1">
        <v>0</v>
      </c>
      <c r="H310" s="1">
        <v>29</v>
      </c>
      <c r="I310" s="1">
        <v>0</v>
      </c>
      <c r="J310" s="1">
        <v>0</v>
      </c>
      <c r="K310" s="1">
        <v>0</v>
      </c>
      <c r="L310" s="1">
        <v>1.2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 t="s">
        <v>285</v>
      </c>
      <c r="V310" s="1">
        <v>200</v>
      </c>
      <c r="W310" s="1" t="s">
        <v>98</v>
      </c>
      <c r="X310" s="1" t="s">
        <v>40</v>
      </c>
    </row>
    <row r="311" spans="1:24" ht="12">
      <c r="A311" s="1" t="s">
        <v>349</v>
      </c>
      <c r="B311" s="1" t="s">
        <v>38</v>
      </c>
      <c r="C311" s="1">
        <v>0.1</v>
      </c>
      <c r="D311" s="1">
        <v>1.3</v>
      </c>
      <c r="E311" s="1">
        <v>1.8</v>
      </c>
      <c r="F311" s="1">
        <v>0</v>
      </c>
      <c r="G311" s="1">
        <v>0</v>
      </c>
      <c r="H311" s="1">
        <v>29</v>
      </c>
      <c r="I311" s="1">
        <v>0</v>
      </c>
      <c r="J311" s="1">
        <v>0</v>
      </c>
      <c r="K311" s="1">
        <v>0</v>
      </c>
      <c r="L311" s="1">
        <v>1.2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 t="s">
        <v>285</v>
      </c>
      <c r="V311" s="1">
        <v>800</v>
      </c>
      <c r="W311" s="1" t="s">
        <v>98</v>
      </c>
      <c r="X311" s="1" t="s">
        <v>40</v>
      </c>
    </row>
    <row r="312" spans="1:24" ht="12">
      <c r="A312" s="1" t="s">
        <v>350</v>
      </c>
      <c r="B312" s="1" t="s">
        <v>38</v>
      </c>
      <c r="C312" s="1">
        <v>0.1</v>
      </c>
      <c r="D312" s="1">
        <v>1.3</v>
      </c>
      <c r="E312" s="1">
        <v>1.8</v>
      </c>
      <c r="F312" s="1">
        <v>0</v>
      </c>
      <c r="G312" s="1">
        <v>0</v>
      </c>
      <c r="H312" s="1">
        <v>29</v>
      </c>
      <c r="I312" s="1">
        <v>0</v>
      </c>
      <c r="J312" s="1">
        <v>0</v>
      </c>
      <c r="K312" s="1">
        <v>0</v>
      </c>
      <c r="L312" s="1">
        <v>1.2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 t="s">
        <v>285</v>
      </c>
      <c r="V312" s="1">
        <v>1000</v>
      </c>
      <c r="W312" s="1" t="s">
        <v>98</v>
      </c>
      <c r="X312" s="1" t="s">
        <v>40</v>
      </c>
    </row>
    <row r="313" spans="1:24" ht="12">
      <c r="A313" s="1" t="s">
        <v>351</v>
      </c>
      <c r="B313" s="1" t="s">
        <v>38</v>
      </c>
      <c r="C313" s="1">
        <v>0.1</v>
      </c>
      <c r="D313" s="1">
        <v>1.3</v>
      </c>
      <c r="E313" s="1">
        <v>1.8</v>
      </c>
      <c r="F313" s="1">
        <v>0</v>
      </c>
      <c r="G313" s="1">
        <v>0</v>
      </c>
      <c r="H313" s="1">
        <v>29</v>
      </c>
      <c r="I313" s="1">
        <v>0</v>
      </c>
      <c r="J313" s="1">
        <v>0</v>
      </c>
      <c r="K313" s="1">
        <v>0</v>
      </c>
      <c r="L313" s="1">
        <v>1.2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 t="s">
        <v>285</v>
      </c>
      <c r="V313" s="1">
        <v>1100</v>
      </c>
      <c r="W313" s="1">
        <v>26.4</v>
      </c>
      <c r="X313" s="1" t="s">
        <v>40</v>
      </c>
    </row>
    <row r="314" spans="1:24" ht="12">
      <c r="A314" s="1" t="s">
        <v>352</v>
      </c>
      <c r="B314" s="1" t="s">
        <v>38</v>
      </c>
      <c r="C314" s="1">
        <v>0.1</v>
      </c>
      <c r="D314" s="1">
        <v>1</v>
      </c>
      <c r="E314" s="1">
        <v>63</v>
      </c>
      <c r="F314" s="1">
        <v>0</v>
      </c>
      <c r="G314" s="1">
        <v>0</v>
      </c>
      <c r="H314" s="1">
        <v>14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 t="s">
        <v>285</v>
      </c>
      <c r="V314" s="1">
        <v>23</v>
      </c>
      <c r="W314" s="1">
        <v>12.6</v>
      </c>
      <c r="X314" s="1" t="s">
        <v>40</v>
      </c>
    </row>
    <row r="315" spans="1:24" ht="12">
      <c r="A315" s="1" t="s">
        <v>353</v>
      </c>
      <c r="B315" s="1" t="s">
        <v>38</v>
      </c>
      <c r="C315" s="1">
        <v>0.1</v>
      </c>
      <c r="D315" s="1">
        <v>1</v>
      </c>
      <c r="E315" s="1">
        <v>63</v>
      </c>
      <c r="F315" s="1">
        <v>0</v>
      </c>
      <c r="G315" s="1">
        <v>0</v>
      </c>
      <c r="H315" s="1">
        <v>14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 t="s">
        <v>285</v>
      </c>
      <c r="V315" s="1">
        <v>100</v>
      </c>
      <c r="W315" s="1" t="s">
        <v>98</v>
      </c>
      <c r="X315" s="1" t="s">
        <v>40</v>
      </c>
    </row>
    <row r="316" spans="1:24" ht="12">
      <c r="A316" s="1" t="s">
        <v>354</v>
      </c>
      <c r="B316" s="1" t="s">
        <v>38</v>
      </c>
      <c r="C316" s="1">
        <v>0.1</v>
      </c>
      <c r="D316" s="1">
        <v>1</v>
      </c>
      <c r="E316" s="1">
        <v>63</v>
      </c>
      <c r="F316" s="1">
        <v>0</v>
      </c>
      <c r="G316" s="1">
        <v>0</v>
      </c>
      <c r="H316" s="1">
        <v>14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 t="s">
        <v>285</v>
      </c>
      <c r="V316" s="1">
        <v>200</v>
      </c>
      <c r="W316" s="1" t="s">
        <v>98</v>
      </c>
      <c r="X316" s="1" t="s">
        <v>40</v>
      </c>
    </row>
    <row r="317" spans="1:24" ht="12">
      <c r="A317" s="1" t="s">
        <v>355</v>
      </c>
      <c r="B317" s="1" t="s">
        <v>38</v>
      </c>
      <c r="C317" s="1">
        <v>0.1</v>
      </c>
      <c r="D317" s="1">
        <v>1</v>
      </c>
      <c r="E317" s="1">
        <v>63</v>
      </c>
      <c r="F317" s="1">
        <v>0</v>
      </c>
      <c r="G317" s="1">
        <v>0</v>
      </c>
      <c r="H317" s="1">
        <v>14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 t="s">
        <v>285</v>
      </c>
      <c r="V317" s="1">
        <v>400</v>
      </c>
      <c r="W317" s="1" t="s">
        <v>98</v>
      </c>
      <c r="X317" s="1" t="s">
        <v>40</v>
      </c>
    </row>
    <row r="318" spans="1:24" ht="12">
      <c r="A318" s="1" t="s">
        <v>356</v>
      </c>
      <c r="B318" s="1" t="s">
        <v>38</v>
      </c>
      <c r="C318" s="1">
        <v>0.1</v>
      </c>
      <c r="D318" s="1">
        <v>1</v>
      </c>
      <c r="E318" s="1">
        <v>63</v>
      </c>
      <c r="F318" s="1">
        <v>0</v>
      </c>
      <c r="G318" s="1">
        <v>0</v>
      </c>
      <c r="H318" s="1">
        <v>14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 t="s">
        <v>285</v>
      </c>
      <c r="V318" s="1">
        <v>600</v>
      </c>
      <c r="W318" s="1" t="s">
        <v>98</v>
      </c>
      <c r="X318" s="1" t="s">
        <v>40</v>
      </c>
    </row>
    <row r="319" spans="1:24" ht="12">
      <c r="A319" s="1" t="s">
        <v>357</v>
      </c>
      <c r="B319" s="1" t="s">
        <v>38</v>
      </c>
      <c r="C319" s="1">
        <v>0.1</v>
      </c>
      <c r="D319" s="1">
        <v>1</v>
      </c>
      <c r="E319" s="1">
        <v>63</v>
      </c>
      <c r="F319" s="1">
        <v>0</v>
      </c>
      <c r="G319" s="1">
        <v>0</v>
      </c>
      <c r="H319" s="1">
        <v>14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 t="s">
        <v>285</v>
      </c>
      <c r="V319" s="1">
        <v>800</v>
      </c>
      <c r="W319" s="1" t="s">
        <v>98</v>
      </c>
      <c r="X319" s="1" t="s">
        <v>40</v>
      </c>
    </row>
    <row r="320" spans="1:24" ht="12">
      <c r="A320" s="1" t="s">
        <v>358</v>
      </c>
      <c r="B320" s="1" t="s">
        <v>38</v>
      </c>
      <c r="C320" s="1">
        <v>0.1</v>
      </c>
      <c r="D320" s="1">
        <v>1</v>
      </c>
      <c r="E320" s="1">
        <v>63</v>
      </c>
      <c r="F320" s="1">
        <v>0</v>
      </c>
      <c r="G320" s="1">
        <v>0</v>
      </c>
      <c r="H320" s="1">
        <v>14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 t="s">
        <v>285</v>
      </c>
      <c r="V320" s="1">
        <v>1000</v>
      </c>
      <c r="W320" s="1">
        <v>28.9</v>
      </c>
      <c r="X320" s="1" t="s">
        <v>40</v>
      </c>
    </row>
    <row r="321" spans="1:24" ht="12">
      <c r="A321" s="1" t="s">
        <v>359</v>
      </c>
      <c r="B321" s="1" t="s">
        <v>38</v>
      </c>
      <c r="C321" s="1">
        <v>0.30000000000000004</v>
      </c>
      <c r="D321" s="1">
        <v>3</v>
      </c>
      <c r="E321" s="1">
        <v>17.5</v>
      </c>
      <c r="F321" s="1">
        <v>3</v>
      </c>
      <c r="G321" s="1">
        <v>0</v>
      </c>
      <c r="H321" s="1">
        <v>16.5</v>
      </c>
      <c r="I321" s="1">
        <v>0</v>
      </c>
      <c r="J321" s="1">
        <v>0</v>
      </c>
      <c r="K321" s="1">
        <v>2.5</v>
      </c>
      <c r="L321" s="1">
        <v>0</v>
      </c>
      <c r="M321" s="1">
        <v>0</v>
      </c>
      <c r="N321" s="1">
        <v>0</v>
      </c>
      <c r="O321" s="1">
        <v>0</v>
      </c>
      <c r="P321" s="1">
        <v>7</v>
      </c>
      <c r="Q321" s="1">
        <v>0</v>
      </c>
      <c r="R321" s="1">
        <v>0</v>
      </c>
      <c r="S321" s="1">
        <v>0</v>
      </c>
      <c r="T321" s="1">
        <v>0</v>
      </c>
      <c r="U321" s="1" t="s">
        <v>285</v>
      </c>
      <c r="V321" s="1">
        <v>23</v>
      </c>
      <c r="W321" s="1">
        <v>12.6</v>
      </c>
      <c r="X321" s="1" t="s">
        <v>40</v>
      </c>
    </row>
    <row r="322" spans="1:24" ht="12">
      <c r="A322" s="1" t="s">
        <v>360</v>
      </c>
      <c r="B322" s="1" t="s">
        <v>38</v>
      </c>
      <c r="C322" s="1">
        <v>0.30000000000000004</v>
      </c>
      <c r="D322" s="1">
        <v>3</v>
      </c>
      <c r="E322" s="1">
        <v>17.5</v>
      </c>
      <c r="F322" s="1">
        <v>3</v>
      </c>
      <c r="G322" s="1">
        <v>0</v>
      </c>
      <c r="H322" s="1">
        <v>16.5</v>
      </c>
      <c r="I322" s="1">
        <v>0</v>
      </c>
      <c r="J322" s="1">
        <v>0</v>
      </c>
      <c r="K322" s="1">
        <v>2.5</v>
      </c>
      <c r="L322" s="1">
        <v>0</v>
      </c>
      <c r="M322" s="1">
        <v>0</v>
      </c>
      <c r="N322" s="1">
        <v>0</v>
      </c>
      <c r="O322" s="1">
        <v>0</v>
      </c>
      <c r="P322" s="1">
        <v>7</v>
      </c>
      <c r="Q322" s="1">
        <v>0</v>
      </c>
      <c r="R322" s="1">
        <v>0</v>
      </c>
      <c r="S322" s="1">
        <v>0</v>
      </c>
      <c r="T322" s="1">
        <v>0</v>
      </c>
      <c r="U322" s="1" t="s">
        <v>285</v>
      </c>
      <c r="V322" s="1">
        <v>100</v>
      </c>
      <c r="W322" s="1" t="s">
        <v>98</v>
      </c>
      <c r="X322" s="1" t="s">
        <v>40</v>
      </c>
    </row>
    <row r="323" spans="1:24" ht="12">
      <c r="A323" s="1" t="s">
        <v>361</v>
      </c>
      <c r="B323" s="1" t="s">
        <v>38</v>
      </c>
      <c r="C323" s="1">
        <v>0.30000000000000004</v>
      </c>
      <c r="D323" s="1">
        <v>3</v>
      </c>
      <c r="E323" s="1">
        <v>17.5</v>
      </c>
      <c r="F323" s="1">
        <v>3</v>
      </c>
      <c r="G323" s="1">
        <v>0</v>
      </c>
      <c r="H323" s="1">
        <v>16.5</v>
      </c>
      <c r="I323" s="1">
        <v>0</v>
      </c>
      <c r="J323" s="1">
        <v>0</v>
      </c>
      <c r="K323" s="1">
        <v>2.5</v>
      </c>
      <c r="L323" s="1">
        <v>0</v>
      </c>
      <c r="M323" s="1">
        <v>0</v>
      </c>
      <c r="N323" s="1">
        <v>0</v>
      </c>
      <c r="O323" s="1">
        <v>0</v>
      </c>
      <c r="P323" s="1">
        <v>7</v>
      </c>
      <c r="Q323" s="1">
        <v>0</v>
      </c>
      <c r="R323" s="1">
        <v>0</v>
      </c>
      <c r="S323" s="1">
        <v>0</v>
      </c>
      <c r="T323" s="1">
        <v>0</v>
      </c>
      <c r="U323" s="1" t="s">
        <v>285</v>
      </c>
      <c r="V323" s="1">
        <v>300</v>
      </c>
      <c r="W323" s="1" t="s">
        <v>98</v>
      </c>
      <c r="X323" s="1" t="s">
        <v>40</v>
      </c>
    </row>
    <row r="324" spans="1:24" ht="12">
      <c r="A324" s="1" t="s">
        <v>362</v>
      </c>
      <c r="B324" s="1" t="s">
        <v>38</v>
      </c>
      <c r="C324" s="1">
        <v>0.30000000000000004</v>
      </c>
      <c r="D324" s="1">
        <v>3</v>
      </c>
      <c r="E324" s="1">
        <v>17.5</v>
      </c>
      <c r="F324" s="1">
        <v>3</v>
      </c>
      <c r="G324" s="1">
        <v>0</v>
      </c>
      <c r="H324" s="1">
        <v>16.5</v>
      </c>
      <c r="I324" s="1">
        <v>0</v>
      </c>
      <c r="J324" s="1">
        <v>0</v>
      </c>
      <c r="K324" s="1">
        <v>2.5</v>
      </c>
      <c r="L324" s="1">
        <v>0</v>
      </c>
      <c r="M324" s="1">
        <v>0</v>
      </c>
      <c r="N324" s="1">
        <v>0</v>
      </c>
      <c r="O324" s="1">
        <v>0</v>
      </c>
      <c r="P324" s="1">
        <v>7</v>
      </c>
      <c r="Q324" s="1">
        <v>0</v>
      </c>
      <c r="R324" s="1">
        <v>0</v>
      </c>
      <c r="S324" s="1">
        <v>0</v>
      </c>
      <c r="T324" s="1">
        <v>0</v>
      </c>
      <c r="U324" s="1" t="s">
        <v>285</v>
      </c>
      <c r="V324" s="1">
        <v>500</v>
      </c>
      <c r="W324" s="1" t="s">
        <v>98</v>
      </c>
      <c r="X324" s="1" t="s">
        <v>40</v>
      </c>
    </row>
    <row r="325" spans="1:24" ht="12">
      <c r="A325" s="1" t="s">
        <v>363</v>
      </c>
      <c r="B325" s="1" t="s">
        <v>38</v>
      </c>
      <c r="C325" s="1">
        <v>0.30000000000000004</v>
      </c>
      <c r="D325" s="1">
        <v>3</v>
      </c>
      <c r="E325" s="1">
        <v>17.5</v>
      </c>
      <c r="F325" s="1">
        <v>3</v>
      </c>
      <c r="G325" s="1">
        <v>0</v>
      </c>
      <c r="H325" s="1">
        <v>16.5</v>
      </c>
      <c r="I325" s="1">
        <v>0</v>
      </c>
      <c r="J325" s="1">
        <v>0</v>
      </c>
      <c r="K325" s="1">
        <v>2.5</v>
      </c>
      <c r="L325" s="1">
        <v>0</v>
      </c>
      <c r="M325" s="1">
        <v>0</v>
      </c>
      <c r="N325" s="1">
        <v>0</v>
      </c>
      <c r="O325" s="1">
        <v>0</v>
      </c>
      <c r="P325" s="1">
        <v>7</v>
      </c>
      <c r="Q325" s="1">
        <v>0</v>
      </c>
      <c r="R325" s="1">
        <v>0</v>
      </c>
      <c r="S325" s="1">
        <v>0</v>
      </c>
      <c r="T325" s="1">
        <v>0</v>
      </c>
      <c r="U325" s="1" t="s">
        <v>285</v>
      </c>
      <c r="V325" s="1">
        <v>700</v>
      </c>
      <c r="W325" s="1" t="s">
        <v>98</v>
      </c>
      <c r="X325" s="1" t="s">
        <v>40</v>
      </c>
    </row>
    <row r="326" spans="1:24" ht="12">
      <c r="A326" s="1" t="s">
        <v>364</v>
      </c>
      <c r="B326" s="1" t="s">
        <v>38</v>
      </c>
      <c r="C326" s="1">
        <v>0.4</v>
      </c>
      <c r="D326" s="1">
        <v>0.8</v>
      </c>
      <c r="E326" s="1">
        <v>13</v>
      </c>
      <c r="F326" s="1">
        <v>2</v>
      </c>
      <c r="G326" s="1">
        <v>0</v>
      </c>
      <c r="H326" s="1">
        <v>13</v>
      </c>
      <c r="I326" s="1">
        <v>0</v>
      </c>
      <c r="J326" s="1">
        <v>0</v>
      </c>
      <c r="K326" s="1">
        <v>3</v>
      </c>
      <c r="L326" s="1">
        <v>1</v>
      </c>
      <c r="M326" s="1">
        <v>2.5</v>
      </c>
      <c r="N326" s="1">
        <v>0</v>
      </c>
      <c r="O326" s="1">
        <v>0</v>
      </c>
      <c r="P326" s="1">
        <v>10</v>
      </c>
      <c r="Q326" s="1">
        <v>0</v>
      </c>
      <c r="R326" s="1">
        <v>0</v>
      </c>
      <c r="S326" s="1">
        <v>0</v>
      </c>
      <c r="T326" s="1">
        <v>0</v>
      </c>
      <c r="U326" s="1" t="s">
        <v>365</v>
      </c>
      <c r="V326" s="1">
        <v>23</v>
      </c>
      <c r="W326" s="1" t="s">
        <v>98</v>
      </c>
      <c r="X326" s="1" t="s">
        <v>40</v>
      </c>
    </row>
    <row r="327" spans="1:24" ht="12">
      <c r="A327" s="1" t="s">
        <v>366</v>
      </c>
      <c r="B327" s="1" t="s">
        <v>38</v>
      </c>
      <c r="C327" s="1">
        <v>0.4</v>
      </c>
      <c r="D327" s="1">
        <v>0.8</v>
      </c>
      <c r="E327" s="1">
        <v>13</v>
      </c>
      <c r="F327" s="1">
        <v>2</v>
      </c>
      <c r="G327" s="1">
        <v>0</v>
      </c>
      <c r="H327" s="1">
        <v>13</v>
      </c>
      <c r="I327" s="1">
        <v>0</v>
      </c>
      <c r="J327" s="1">
        <v>0</v>
      </c>
      <c r="K327" s="1">
        <v>3</v>
      </c>
      <c r="L327" s="1">
        <v>1</v>
      </c>
      <c r="M327" s="1">
        <v>2.5</v>
      </c>
      <c r="N327" s="1">
        <v>0</v>
      </c>
      <c r="O327" s="1">
        <v>0</v>
      </c>
      <c r="P327" s="1">
        <v>10</v>
      </c>
      <c r="Q327" s="1">
        <v>0</v>
      </c>
      <c r="R327" s="1">
        <v>0</v>
      </c>
      <c r="S327" s="1">
        <v>0</v>
      </c>
      <c r="T327" s="1">
        <v>0</v>
      </c>
      <c r="U327" s="1" t="s">
        <v>365</v>
      </c>
      <c r="V327" s="1">
        <v>100</v>
      </c>
      <c r="W327" s="1">
        <v>13.4</v>
      </c>
      <c r="X327" s="1" t="s">
        <v>40</v>
      </c>
    </row>
    <row r="328" spans="1:24" ht="12">
      <c r="A328" s="1" t="s">
        <v>367</v>
      </c>
      <c r="B328" s="1" t="s">
        <v>38</v>
      </c>
      <c r="C328" s="1">
        <v>0.4</v>
      </c>
      <c r="D328" s="1">
        <v>0.8</v>
      </c>
      <c r="E328" s="1">
        <v>13</v>
      </c>
      <c r="F328" s="1">
        <v>2</v>
      </c>
      <c r="G328" s="1">
        <v>0</v>
      </c>
      <c r="H328" s="1">
        <v>13</v>
      </c>
      <c r="I328" s="1">
        <v>0</v>
      </c>
      <c r="J328" s="1">
        <v>0</v>
      </c>
      <c r="K328" s="1">
        <v>3</v>
      </c>
      <c r="L328" s="1">
        <v>1</v>
      </c>
      <c r="M328" s="1">
        <v>2.5</v>
      </c>
      <c r="N328" s="1">
        <v>0</v>
      </c>
      <c r="O328" s="1">
        <v>0</v>
      </c>
      <c r="P328" s="1">
        <v>10</v>
      </c>
      <c r="Q328" s="1">
        <v>0</v>
      </c>
      <c r="R328" s="1">
        <v>0</v>
      </c>
      <c r="S328" s="1">
        <v>0</v>
      </c>
      <c r="T328" s="1">
        <v>0</v>
      </c>
      <c r="U328" s="1" t="s">
        <v>365</v>
      </c>
      <c r="V328" s="1">
        <v>200</v>
      </c>
      <c r="W328" s="1">
        <v>17.2</v>
      </c>
      <c r="X328" s="1" t="s">
        <v>40</v>
      </c>
    </row>
    <row r="329" spans="1:24" ht="12">
      <c r="A329" s="1" t="s">
        <v>368</v>
      </c>
      <c r="B329" s="1" t="s">
        <v>38</v>
      </c>
      <c r="C329" s="1">
        <v>0.4</v>
      </c>
      <c r="D329" s="1">
        <v>0.8</v>
      </c>
      <c r="E329" s="1">
        <v>13</v>
      </c>
      <c r="F329" s="1">
        <v>2</v>
      </c>
      <c r="G329" s="1">
        <v>0</v>
      </c>
      <c r="H329" s="1">
        <v>13</v>
      </c>
      <c r="I329" s="1">
        <v>0</v>
      </c>
      <c r="J329" s="1">
        <v>0</v>
      </c>
      <c r="K329" s="1">
        <v>3</v>
      </c>
      <c r="L329" s="1">
        <v>1</v>
      </c>
      <c r="M329" s="1">
        <v>2.5</v>
      </c>
      <c r="N329" s="1">
        <v>0</v>
      </c>
      <c r="O329" s="1">
        <v>0</v>
      </c>
      <c r="P329" s="1">
        <v>10</v>
      </c>
      <c r="Q329" s="1">
        <v>0</v>
      </c>
      <c r="R329" s="1">
        <v>0</v>
      </c>
      <c r="S329" s="1">
        <v>0</v>
      </c>
      <c r="T329" s="1">
        <v>0</v>
      </c>
      <c r="U329" s="1" t="s">
        <v>365</v>
      </c>
      <c r="V329" s="1">
        <v>400</v>
      </c>
      <c r="W329" s="1">
        <v>18.8</v>
      </c>
      <c r="X329" s="1" t="s">
        <v>40</v>
      </c>
    </row>
    <row r="330" spans="1:24" ht="12">
      <c r="A330" s="1" t="s">
        <v>369</v>
      </c>
      <c r="B330" s="1" t="s">
        <v>38</v>
      </c>
      <c r="C330" s="1">
        <v>0.4</v>
      </c>
      <c r="D330" s="1">
        <v>0.8</v>
      </c>
      <c r="E330" s="1">
        <v>13</v>
      </c>
      <c r="F330" s="1">
        <v>2</v>
      </c>
      <c r="G330" s="1">
        <v>0</v>
      </c>
      <c r="H330" s="1">
        <v>13</v>
      </c>
      <c r="I330" s="1">
        <v>0</v>
      </c>
      <c r="J330" s="1">
        <v>0</v>
      </c>
      <c r="K330" s="1">
        <v>3</v>
      </c>
      <c r="L330" s="1">
        <v>1</v>
      </c>
      <c r="M330" s="1">
        <v>2.5</v>
      </c>
      <c r="N330" s="1">
        <v>0</v>
      </c>
      <c r="O330" s="1">
        <v>0</v>
      </c>
      <c r="P330" s="1">
        <v>10</v>
      </c>
      <c r="Q330" s="1">
        <v>0</v>
      </c>
      <c r="R330" s="1">
        <v>0</v>
      </c>
      <c r="S330" s="1">
        <v>0</v>
      </c>
      <c r="T330" s="1">
        <v>0</v>
      </c>
      <c r="U330" s="1" t="s">
        <v>365</v>
      </c>
      <c r="V330" s="1">
        <v>600</v>
      </c>
      <c r="W330" s="1">
        <v>22.2</v>
      </c>
      <c r="X330" s="1" t="s">
        <v>40</v>
      </c>
    </row>
    <row r="331" spans="1:24" ht="12">
      <c r="A331" s="1" t="s">
        <v>370</v>
      </c>
      <c r="B331" s="1" t="s">
        <v>38</v>
      </c>
      <c r="C331" s="1">
        <v>0.4</v>
      </c>
      <c r="D331" s="1">
        <v>0.8</v>
      </c>
      <c r="E331" s="1">
        <v>13</v>
      </c>
      <c r="F331" s="1">
        <v>2</v>
      </c>
      <c r="G331" s="1">
        <v>0</v>
      </c>
      <c r="H331" s="1">
        <v>13</v>
      </c>
      <c r="I331" s="1">
        <v>0</v>
      </c>
      <c r="J331" s="1">
        <v>0</v>
      </c>
      <c r="K331" s="1">
        <v>3</v>
      </c>
      <c r="L331" s="1">
        <v>1</v>
      </c>
      <c r="M331" s="1">
        <v>2.5</v>
      </c>
      <c r="N331" s="1">
        <v>0</v>
      </c>
      <c r="O331" s="1">
        <v>0</v>
      </c>
      <c r="P331" s="1">
        <v>10</v>
      </c>
      <c r="Q331" s="1">
        <v>0</v>
      </c>
      <c r="R331" s="1">
        <v>0</v>
      </c>
      <c r="S331" s="1">
        <v>0</v>
      </c>
      <c r="T331" s="1">
        <v>0</v>
      </c>
      <c r="U331" s="1" t="s">
        <v>365</v>
      </c>
      <c r="V331" s="1">
        <v>800</v>
      </c>
      <c r="W331" s="1">
        <v>25.5</v>
      </c>
      <c r="X331" s="1" t="s">
        <v>40</v>
      </c>
    </row>
    <row r="332" spans="1:24" ht="12">
      <c r="A332" s="1" t="s">
        <v>371</v>
      </c>
      <c r="B332" s="1" t="s">
        <v>38</v>
      </c>
      <c r="C332" s="1">
        <v>0.27</v>
      </c>
      <c r="D332" s="1">
        <v>0.77</v>
      </c>
      <c r="E332" s="1">
        <v>10.5</v>
      </c>
      <c r="F332" s="1">
        <v>2.2</v>
      </c>
      <c r="G332" s="1">
        <v>3</v>
      </c>
      <c r="H332" s="1">
        <v>19.1</v>
      </c>
      <c r="I332" s="1">
        <v>0</v>
      </c>
      <c r="J332" s="1">
        <v>0</v>
      </c>
      <c r="K332" s="1">
        <v>1.4</v>
      </c>
      <c r="L332" s="1">
        <v>0</v>
      </c>
      <c r="M332" s="1">
        <v>0</v>
      </c>
      <c r="N332" s="1">
        <v>0</v>
      </c>
      <c r="O332" s="1">
        <v>0</v>
      </c>
      <c r="P332" s="1">
        <v>46.6</v>
      </c>
      <c r="Q332" s="1">
        <v>0</v>
      </c>
      <c r="R332" s="1">
        <v>0</v>
      </c>
      <c r="S332" s="1">
        <v>0</v>
      </c>
      <c r="T332" s="1">
        <v>0</v>
      </c>
      <c r="V332" s="1">
        <v>23</v>
      </c>
      <c r="W332" s="1" t="s">
        <v>98</v>
      </c>
      <c r="X332" s="1" t="s">
        <v>40</v>
      </c>
    </row>
    <row r="333" spans="1:24" ht="12">
      <c r="A333" s="1" t="s">
        <v>372</v>
      </c>
      <c r="B333" s="1" t="s">
        <v>38</v>
      </c>
      <c r="C333" s="1">
        <v>0.27</v>
      </c>
      <c r="D333" s="1">
        <v>0.77</v>
      </c>
      <c r="E333" s="1">
        <v>10.5</v>
      </c>
      <c r="F333" s="1">
        <v>2.2</v>
      </c>
      <c r="G333" s="1">
        <v>3</v>
      </c>
      <c r="H333" s="1">
        <v>19.1</v>
      </c>
      <c r="I333" s="1">
        <v>0</v>
      </c>
      <c r="J333" s="1">
        <v>0</v>
      </c>
      <c r="K333" s="1">
        <v>1.4</v>
      </c>
      <c r="L333" s="1">
        <v>0</v>
      </c>
      <c r="M333" s="1">
        <v>0</v>
      </c>
      <c r="N333" s="1">
        <v>0</v>
      </c>
      <c r="O333" s="1">
        <v>0</v>
      </c>
      <c r="P333" s="1">
        <v>46.6</v>
      </c>
      <c r="Q333" s="1">
        <v>0</v>
      </c>
      <c r="R333" s="1">
        <v>0</v>
      </c>
      <c r="S333" s="1">
        <v>0</v>
      </c>
      <c r="T333" s="1">
        <v>0</v>
      </c>
      <c r="V333" s="1">
        <v>100</v>
      </c>
      <c r="W333" s="1">
        <v>14.7</v>
      </c>
      <c r="X333" s="1" t="s">
        <v>40</v>
      </c>
    </row>
    <row r="334" spans="1:24" ht="12">
      <c r="A334" s="1" t="s">
        <v>373</v>
      </c>
      <c r="B334" s="1" t="s">
        <v>38</v>
      </c>
      <c r="C334" s="1">
        <v>0.27</v>
      </c>
      <c r="D334" s="1">
        <v>0.77</v>
      </c>
      <c r="E334" s="1">
        <v>10.5</v>
      </c>
      <c r="F334" s="1">
        <v>2.2</v>
      </c>
      <c r="G334" s="1">
        <v>3</v>
      </c>
      <c r="H334" s="1">
        <v>19.1</v>
      </c>
      <c r="I334" s="1">
        <v>0</v>
      </c>
      <c r="J334" s="1">
        <v>0</v>
      </c>
      <c r="K334" s="1">
        <v>1.4</v>
      </c>
      <c r="L334" s="1">
        <v>0</v>
      </c>
      <c r="M334" s="1">
        <v>0</v>
      </c>
      <c r="N334" s="1">
        <v>0</v>
      </c>
      <c r="O334" s="1">
        <v>0</v>
      </c>
      <c r="P334" s="1">
        <v>46.6</v>
      </c>
      <c r="Q334" s="1">
        <v>0</v>
      </c>
      <c r="R334" s="1">
        <v>0</v>
      </c>
      <c r="S334" s="1">
        <v>0</v>
      </c>
      <c r="T334" s="1">
        <v>0</v>
      </c>
      <c r="V334" s="1">
        <v>200</v>
      </c>
      <c r="W334" s="1">
        <v>16.3</v>
      </c>
      <c r="X334" s="1" t="s">
        <v>40</v>
      </c>
    </row>
    <row r="335" spans="1:24" ht="12">
      <c r="A335" s="1" t="s">
        <v>374</v>
      </c>
      <c r="B335" s="1" t="s">
        <v>38</v>
      </c>
      <c r="C335" s="1">
        <v>0.27</v>
      </c>
      <c r="D335" s="1">
        <v>0.77</v>
      </c>
      <c r="E335" s="1">
        <v>10.5</v>
      </c>
      <c r="F335" s="1">
        <v>2.2</v>
      </c>
      <c r="G335" s="1">
        <v>3</v>
      </c>
      <c r="H335" s="1">
        <v>19.1</v>
      </c>
      <c r="I335" s="1">
        <v>0</v>
      </c>
      <c r="J335" s="1">
        <v>0</v>
      </c>
      <c r="K335" s="1">
        <v>1.4</v>
      </c>
      <c r="L335" s="1">
        <v>0</v>
      </c>
      <c r="M335" s="1">
        <v>0</v>
      </c>
      <c r="N335" s="1">
        <v>0</v>
      </c>
      <c r="O335" s="1">
        <v>0</v>
      </c>
      <c r="P335" s="1">
        <v>46.6</v>
      </c>
      <c r="Q335" s="1">
        <v>0</v>
      </c>
      <c r="R335" s="1">
        <v>0</v>
      </c>
      <c r="S335" s="1">
        <v>0</v>
      </c>
      <c r="T335" s="1">
        <v>0</v>
      </c>
      <c r="V335" s="1">
        <v>400</v>
      </c>
      <c r="W335" s="1">
        <v>19.7</v>
      </c>
      <c r="X335" s="1" t="s">
        <v>40</v>
      </c>
    </row>
    <row r="336" spans="1:24" ht="12">
      <c r="A336" s="1" t="s">
        <v>375</v>
      </c>
      <c r="B336" s="1" t="s">
        <v>38</v>
      </c>
      <c r="C336" s="1">
        <v>0.27</v>
      </c>
      <c r="D336" s="1">
        <v>0.77</v>
      </c>
      <c r="E336" s="1">
        <v>10.5</v>
      </c>
      <c r="F336" s="1">
        <v>2.2</v>
      </c>
      <c r="G336" s="1">
        <v>3</v>
      </c>
      <c r="H336" s="1">
        <v>19.1</v>
      </c>
      <c r="I336" s="1">
        <v>0</v>
      </c>
      <c r="J336" s="1">
        <v>0</v>
      </c>
      <c r="K336" s="1">
        <v>1.4</v>
      </c>
      <c r="L336" s="1">
        <v>0</v>
      </c>
      <c r="M336" s="1">
        <v>0</v>
      </c>
      <c r="N336" s="1">
        <v>0</v>
      </c>
      <c r="O336" s="1">
        <v>0</v>
      </c>
      <c r="P336" s="1">
        <v>46.6</v>
      </c>
      <c r="Q336" s="1">
        <v>0</v>
      </c>
      <c r="R336" s="1">
        <v>0</v>
      </c>
      <c r="S336" s="1">
        <v>0</v>
      </c>
      <c r="T336" s="1">
        <v>0</v>
      </c>
      <c r="V336" s="1">
        <v>600</v>
      </c>
      <c r="W336" s="1">
        <v>23</v>
      </c>
      <c r="X336" s="1" t="s">
        <v>40</v>
      </c>
    </row>
    <row r="337" spans="1:24" ht="12">
      <c r="A337" s="1" t="s">
        <v>376</v>
      </c>
      <c r="B337" s="1" t="s">
        <v>38</v>
      </c>
      <c r="C337" s="1">
        <v>0.27</v>
      </c>
      <c r="D337" s="1">
        <v>0.77</v>
      </c>
      <c r="E337" s="1">
        <v>10.5</v>
      </c>
      <c r="F337" s="1">
        <v>2.2</v>
      </c>
      <c r="G337" s="1">
        <v>3</v>
      </c>
      <c r="H337" s="1">
        <v>19.1</v>
      </c>
      <c r="I337" s="1">
        <v>0</v>
      </c>
      <c r="J337" s="1">
        <v>0</v>
      </c>
      <c r="K337" s="1">
        <v>1.4</v>
      </c>
      <c r="L337" s="1">
        <v>0</v>
      </c>
      <c r="M337" s="1">
        <v>0</v>
      </c>
      <c r="N337" s="1">
        <v>0</v>
      </c>
      <c r="O337" s="1">
        <v>0</v>
      </c>
      <c r="P337" s="1">
        <v>46.6</v>
      </c>
      <c r="Q337" s="1">
        <v>0</v>
      </c>
      <c r="R337" s="1">
        <v>0</v>
      </c>
      <c r="S337" s="1">
        <v>0</v>
      </c>
      <c r="T337" s="1">
        <v>0</v>
      </c>
      <c r="V337" s="1">
        <v>800</v>
      </c>
      <c r="W337" s="1">
        <v>26</v>
      </c>
      <c r="X337" s="1" t="s">
        <v>40</v>
      </c>
    </row>
    <row r="338" spans="1:24" ht="12">
      <c r="A338" s="1" t="s">
        <v>377</v>
      </c>
      <c r="B338" s="1" t="s">
        <v>38</v>
      </c>
      <c r="C338" s="1">
        <v>0.11</v>
      </c>
      <c r="D338" s="1">
        <v>0.35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V338" s="1">
        <v>100</v>
      </c>
      <c r="W338" s="1">
        <v>48.6</v>
      </c>
      <c r="X338" s="1" t="s">
        <v>40</v>
      </c>
    </row>
    <row r="339" spans="1:24" ht="12">
      <c r="A339" s="1" t="s">
        <v>378</v>
      </c>
      <c r="B339" s="1" t="s">
        <v>38</v>
      </c>
      <c r="C339" s="1">
        <v>0.11</v>
      </c>
      <c r="D339" s="1">
        <v>0.35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V339" s="1">
        <v>200</v>
      </c>
      <c r="W339" s="1" t="s">
        <v>98</v>
      </c>
      <c r="X339" s="1" t="s">
        <v>40</v>
      </c>
    </row>
    <row r="340" spans="1:24" ht="12">
      <c r="A340" s="1" t="s">
        <v>379</v>
      </c>
      <c r="B340" s="1" t="s">
        <v>38</v>
      </c>
      <c r="C340" s="1">
        <v>0.11</v>
      </c>
      <c r="D340" s="1">
        <v>0.35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V340" s="1">
        <v>300</v>
      </c>
      <c r="W340" s="1" t="s">
        <v>98</v>
      </c>
      <c r="X340" s="1" t="s">
        <v>40</v>
      </c>
    </row>
    <row r="341" spans="1:24" ht="12">
      <c r="A341" s="1" t="s">
        <v>380</v>
      </c>
      <c r="B341" s="1" t="s">
        <v>38</v>
      </c>
      <c r="C341" s="1">
        <v>0.11</v>
      </c>
      <c r="D341" s="1">
        <v>0.35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V341" s="1">
        <v>400</v>
      </c>
      <c r="W341" s="1" t="s">
        <v>98</v>
      </c>
      <c r="X341" s="1" t="s">
        <v>40</v>
      </c>
    </row>
    <row r="342" spans="1:24" ht="12">
      <c r="A342" s="1" t="s">
        <v>381</v>
      </c>
      <c r="B342" s="1" t="s">
        <v>38</v>
      </c>
      <c r="C342" s="1">
        <v>0.11</v>
      </c>
      <c r="D342" s="1">
        <v>0.35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V342" s="1">
        <v>500</v>
      </c>
      <c r="W342" s="1" t="s">
        <v>98</v>
      </c>
      <c r="X342" s="1" t="s">
        <v>40</v>
      </c>
    </row>
    <row r="343" spans="1:24" ht="12">
      <c r="A343" s="1" t="s">
        <v>382</v>
      </c>
      <c r="B343" s="1" t="s">
        <v>38</v>
      </c>
      <c r="C343" s="1">
        <v>0.11</v>
      </c>
      <c r="D343" s="1">
        <v>0.35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V343" s="1">
        <v>600</v>
      </c>
      <c r="W343" s="1" t="s">
        <v>98</v>
      </c>
      <c r="X343" s="1" t="s">
        <v>40</v>
      </c>
    </row>
    <row r="344" spans="1:24" ht="12">
      <c r="A344" s="1" t="s">
        <v>383</v>
      </c>
      <c r="B344" s="1" t="s">
        <v>38</v>
      </c>
      <c r="C344" s="1">
        <v>0.4</v>
      </c>
      <c r="D344" s="1">
        <v>0.5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V344" s="1">
        <v>100</v>
      </c>
      <c r="W344" s="1">
        <v>42.3</v>
      </c>
      <c r="X344" s="1" t="s">
        <v>40</v>
      </c>
    </row>
    <row r="345" spans="1:24" ht="12">
      <c r="A345" s="1" t="s">
        <v>384</v>
      </c>
      <c r="B345" s="1" t="s">
        <v>38</v>
      </c>
      <c r="C345" s="1">
        <v>0.4</v>
      </c>
      <c r="D345" s="1">
        <v>0.5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V345" s="1">
        <v>200</v>
      </c>
      <c r="W345" s="1" t="s">
        <v>98</v>
      </c>
      <c r="X345" s="1" t="s">
        <v>40</v>
      </c>
    </row>
    <row r="346" spans="1:24" ht="12">
      <c r="A346" s="1" t="s">
        <v>385</v>
      </c>
      <c r="B346" s="1" t="s">
        <v>38</v>
      </c>
      <c r="C346" s="1">
        <v>0.4</v>
      </c>
      <c r="D346" s="1">
        <v>0.5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V346" s="1">
        <v>300</v>
      </c>
      <c r="W346" s="1" t="s">
        <v>98</v>
      </c>
      <c r="X346" s="1" t="s">
        <v>40</v>
      </c>
    </row>
    <row r="347" spans="1:24" ht="12">
      <c r="A347" s="1" t="s">
        <v>386</v>
      </c>
      <c r="B347" s="1" t="s">
        <v>38</v>
      </c>
      <c r="C347" s="1">
        <v>0.4</v>
      </c>
      <c r="D347" s="1">
        <v>0.5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V347" s="1">
        <v>400</v>
      </c>
      <c r="W347" s="1" t="s">
        <v>98</v>
      </c>
      <c r="X347" s="1" t="s">
        <v>40</v>
      </c>
    </row>
    <row r="348" spans="1:24" ht="12">
      <c r="A348" s="1" t="s">
        <v>387</v>
      </c>
      <c r="B348" s="1" t="s">
        <v>38</v>
      </c>
      <c r="C348" s="1">
        <v>0.4</v>
      </c>
      <c r="D348" s="1">
        <v>0.5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V348" s="1">
        <v>500</v>
      </c>
      <c r="W348" s="1" t="s">
        <v>98</v>
      </c>
      <c r="X348" s="1" t="s">
        <v>40</v>
      </c>
    </row>
    <row r="349" spans="1:24" ht="12">
      <c r="A349" s="1" t="s">
        <v>388</v>
      </c>
      <c r="B349" s="1" t="s">
        <v>38</v>
      </c>
      <c r="C349" s="1">
        <v>0.4</v>
      </c>
      <c r="D349" s="1">
        <v>0.5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V349" s="1">
        <v>600</v>
      </c>
      <c r="W349" s="1" t="s">
        <v>98</v>
      </c>
      <c r="X349" s="1" t="s">
        <v>40</v>
      </c>
    </row>
    <row r="350" spans="1:24" ht="12">
      <c r="A350" s="1" t="s">
        <v>389</v>
      </c>
      <c r="B350" s="1" t="s">
        <v>38</v>
      </c>
      <c r="C350" s="1">
        <v>0.34</v>
      </c>
      <c r="D350" s="1">
        <v>0</v>
      </c>
      <c r="E350" s="1">
        <v>2.82</v>
      </c>
      <c r="F350" s="1">
        <v>0.42</v>
      </c>
      <c r="G350" s="1">
        <v>0</v>
      </c>
      <c r="H350" s="1">
        <v>0.74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V350" s="1">
        <v>100</v>
      </c>
      <c r="W350" s="1">
        <v>39.4</v>
      </c>
      <c r="X350" s="1" t="s">
        <v>40</v>
      </c>
    </row>
    <row r="351" spans="1:24" ht="12">
      <c r="A351" s="1" t="s">
        <v>390</v>
      </c>
      <c r="B351" s="1" t="s">
        <v>38</v>
      </c>
      <c r="C351" s="1">
        <v>0.34</v>
      </c>
      <c r="D351" s="1">
        <v>0</v>
      </c>
      <c r="E351" s="1">
        <v>2.82</v>
      </c>
      <c r="F351" s="1">
        <v>0.42</v>
      </c>
      <c r="G351" s="1">
        <v>0</v>
      </c>
      <c r="H351" s="1">
        <v>0.74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V351" s="1">
        <v>200</v>
      </c>
      <c r="W351" s="1" t="s">
        <v>98</v>
      </c>
      <c r="X351" s="1" t="s">
        <v>40</v>
      </c>
    </row>
    <row r="352" spans="1:24" ht="12">
      <c r="A352" s="1" t="s">
        <v>391</v>
      </c>
      <c r="B352" s="1" t="s">
        <v>38</v>
      </c>
      <c r="C352" s="1">
        <v>0.34</v>
      </c>
      <c r="D352" s="1">
        <v>0</v>
      </c>
      <c r="E352" s="1">
        <v>2.82</v>
      </c>
      <c r="F352" s="1">
        <v>0.42</v>
      </c>
      <c r="G352" s="1">
        <v>0</v>
      </c>
      <c r="H352" s="1">
        <v>0.74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V352" s="1">
        <v>300</v>
      </c>
      <c r="W352" s="1" t="s">
        <v>98</v>
      </c>
      <c r="X352" s="1" t="s">
        <v>40</v>
      </c>
    </row>
    <row r="353" spans="1:24" ht="12">
      <c r="A353" s="1" t="s">
        <v>392</v>
      </c>
      <c r="B353" s="1" t="s">
        <v>38</v>
      </c>
      <c r="C353" s="1">
        <v>0.34</v>
      </c>
      <c r="D353" s="1">
        <v>0</v>
      </c>
      <c r="E353" s="1">
        <v>2.82</v>
      </c>
      <c r="F353" s="1">
        <v>0.42</v>
      </c>
      <c r="G353" s="1">
        <v>0</v>
      </c>
      <c r="H353" s="1">
        <v>0.74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V353" s="1">
        <v>400</v>
      </c>
      <c r="W353" s="1" t="s">
        <v>98</v>
      </c>
      <c r="X353" s="1" t="s">
        <v>40</v>
      </c>
    </row>
    <row r="354" spans="1:24" ht="12">
      <c r="A354" s="1" t="s">
        <v>393</v>
      </c>
      <c r="B354" s="1" t="s">
        <v>38</v>
      </c>
      <c r="C354" s="1">
        <v>0.34</v>
      </c>
      <c r="D354" s="1">
        <v>0</v>
      </c>
      <c r="E354" s="1">
        <v>2.82</v>
      </c>
      <c r="F354" s="1">
        <v>0.42</v>
      </c>
      <c r="G354" s="1">
        <v>0</v>
      </c>
      <c r="H354" s="1">
        <v>0.74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V354" s="1">
        <v>500</v>
      </c>
      <c r="W354" s="1" t="s">
        <v>98</v>
      </c>
      <c r="X354" s="1" t="s">
        <v>40</v>
      </c>
    </row>
    <row r="355" spans="1:24" ht="12">
      <c r="A355" s="1" t="s">
        <v>394</v>
      </c>
      <c r="B355" s="1" t="s">
        <v>38</v>
      </c>
      <c r="C355" s="1">
        <v>0.34</v>
      </c>
      <c r="D355" s="1">
        <v>0</v>
      </c>
      <c r="E355" s="1">
        <v>2.82</v>
      </c>
      <c r="F355" s="1">
        <v>0.42</v>
      </c>
      <c r="G355" s="1">
        <v>0</v>
      </c>
      <c r="H355" s="1">
        <v>0.74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V355" s="1">
        <v>600</v>
      </c>
      <c r="W355" s="1" t="s">
        <v>98</v>
      </c>
      <c r="X355" s="1" t="s">
        <v>40</v>
      </c>
    </row>
    <row r="356" spans="1:24" ht="12">
      <c r="A356" s="1" t="s">
        <v>395</v>
      </c>
      <c r="B356" s="1" t="s">
        <v>38</v>
      </c>
      <c r="C356" s="1">
        <v>0.27</v>
      </c>
      <c r="D356" s="1">
        <v>0</v>
      </c>
      <c r="E356" s="1">
        <v>1.07</v>
      </c>
      <c r="F356" s="1">
        <v>0</v>
      </c>
      <c r="G356" s="1">
        <v>0</v>
      </c>
      <c r="H356" s="1">
        <v>12.1</v>
      </c>
      <c r="I356" s="1">
        <v>0</v>
      </c>
      <c r="J356" s="1">
        <v>0</v>
      </c>
      <c r="K356" s="1">
        <v>0</v>
      </c>
      <c r="L356" s="1">
        <v>1.16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V356" s="1">
        <v>100</v>
      </c>
      <c r="W356" s="1" t="s">
        <v>98</v>
      </c>
      <c r="X356" s="1" t="s">
        <v>40</v>
      </c>
    </row>
    <row r="357" spans="1:24" ht="12">
      <c r="A357" s="1" t="s">
        <v>396</v>
      </c>
      <c r="B357" s="1" t="s">
        <v>38</v>
      </c>
      <c r="C357" s="1">
        <v>0.27</v>
      </c>
      <c r="D357" s="1">
        <v>0</v>
      </c>
      <c r="E357" s="1">
        <v>1.07</v>
      </c>
      <c r="F357" s="1">
        <v>0</v>
      </c>
      <c r="G357" s="1">
        <v>0</v>
      </c>
      <c r="H357" s="1">
        <v>12.1</v>
      </c>
      <c r="I357" s="1">
        <v>0</v>
      </c>
      <c r="J357" s="1">
        <v>0</v>
      </c>
      <c r="K357" s="1">
        <v>0</v>
      </c>
      <c r="L357" s="1">
        <v>1.16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V357" s="1">
        <v>200</v>
      </c>
      <c r="W357" s="1" t="s">
        <v>98</v>
      </c>
      <c r="X357" s="1" t="s">
        <v>40</v>
      </c>
    </row>
    <row r="358" spans="1:24" ht="12">
      <c r="A358" s="1" t="s">
        <v>397</v>
      </c>
      <c r="B358" s="1" t="s">
        <v>38</v>
      </c>
      <c r="C358" s="1">
        <v>0.27</v>
      </c>
      <c r="D358" s="1">
        <v>0</v>
      </c>
      <c r="E358" s="1">
        <v>1.07</v>
      </c>
      <c r="F358" s="1">
        <v>0</v>
      </c>
      <c r="G358" s="1">
        <v>0</v>
      </c>
      <c r="H358" s="1">
        <v>12.1</v>
      </c>
      <c r="I358" s="1">
        <v>0</v>
      </c>
      <c r="J358" s="1">
        <v>0</v>
      </c>
      <c r="K358" s="1">
        <v>0</v>
      </c>
      <c r="L358" s="1">
        <v>1.16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V358" s="1">
        <v>300</v>
      </c>
      <c r="W358" s="1" t="s">
        <v>98</v>
      </c>
      <c r="X358" s="1" t="s">
        <v>40</v>
      </c>
    </row>
    <row r="359" spans="1:24" ht="12">
      <c r="A359" s="1" t="s">
        <v>398</v>
      </c>
      <c r="B359" s="1" t="s">
        <v>38</v>
      </c>
      <c r="C359" s="1">
        <v>0.27</v>
      </c>
      <c r="D359" s="1">
        <v>0</v>
      </c>
      <c r="E359" s="1">
        <v>1.07</v>
      </c>
      <c r="F359" s="1">
        <v>0</v>
      </c>
      <c r="G359" s="1">
        <v>0</v>
      </c>
      <c r="H359" s="1">
        <v>12.1</v>
      </c>
      <c r="I359" s="1">
        <v>0</v>
      </c>
      <c r="J359" s="1">
        <v>0</v>
      </c>
      <c r="K359" s="1">
        <v>0</v>
      </c>
      <c r="L359" s="1">
        <v>1.16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V359" s="1">
        <v>400</v>
      </c>
      <c r="W359" s="1">
        <v>25.1</v>
      </c>
      <c r="X359" s="1" t="s">
        <v>40</v>
      </c>
    </row>
    <row r="360" spans="1:24" ht="12">
      <c r="A360" s="1" t="s">
        <v>399</v>
      </c>
      <c r="B360" s="1" t="s">
        <v>38</v>
      </c>
      <c r="C360" s="1">
        <v>0.27</v>
      </c>
      <c r="D360" s="1">
        <v>0</v>
      </c>
      <c r="E360" s="1">
        <v>1.07</v>
      </c>
      <c r="F360" s="1">
        <v>0</v>
      </c>
      <c r="G360" s="1">
        <v>0</v>
      </c>
      <c r="H360" s="1">
        <v>12.1</v>
      </c>
      <c r="I360" s="1">
        <v>0</v>
      </c>
      <c r="J360" s="1">
        <v>0</v>
      </c>
      <c r="K360" s="1">
        <v>0</v>
      </c>
      <c r="L360" s="1">
        <v>1.16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V360" s="1">
        <v>500</v>
      </c>
      <c r="W360" s="1" t="s">
        <v>98</v>
      </c>
      <c r="X360" s="1" t="s">
        <v>40</v>
      </c>
    </row>
    <row r="361" spans="1:24" ht="12">
      <c r="A361" s="1" t="s">
        <v>400</v>
      </c>
      <c r="B361" s="1" t="s">
        <v>38</v>
      </c>
      <c r="C361" s="1">
        <v>0.27</v>
      </c>
      <c r="D361" s="1">
        <v>0</v>
      </c>
      <c r="E361" s="1">
        <v>1.07</v>
      </c>
      <c r="F361" s="1">
        <v>0</v>
      </c>
      <c r="G361" s="1">
        <v>0</v>
      </c>
      <c r="H361" s="1">
        <v>12.1</v>
      </c>
      <c r="I361" s="1">
        <v>0</v>
      </c>
      <c r="J361" s="1">
        <v>0</v>
      </c>
      <c r="K361" s="1">
        <v>0</v>
      </c>
      <c r="L361" s="1">
        <v>1.16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V361" s="1">
        <v>600</v>
      </c>
      <c r="W361" s="1" t="s">
        <v>98</v>
      </c>
      <c r="X361" s="1" t="s">
        <v>40</v>
      </c>
    </row>
    <row r="362" spans="1:24" ht="12">
      <c r="A362" s="1" t="s">
        <v>401</v>
      </c>
      <c r="B362" s="1" t="s">
        <v>38</v>
      </c>
      <c r="C362" s="1">
        <v>0.19</v>
      </c>
      <c r="D362" s="1">
        <v>0</v>
      </c>
      <c r="E362" s="1">
        <v>0</v>
      </c>
      <c r="F362" s="1">
        <v>0.5</v>
      </c>
      <c r="G362" s="1">
        <v>0</v>
      </c>
      <c r="H362" s="1">
        <v>1.13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V362" s="1">
        <v>100</v>
      </c>
      <c r="W362" s="1">
        <v>28.7</v>
      </c>
      <c r="X362" s="1" t="s">
        <v>40</v>
      </c>
    </row>
    <row r="363" spans="1:24" ht="12">
      <c r="A363" s="1" t="s">
        <v>402</v>
      </c>
      <c r="B363" s="1" t="s">
        <v>38</v>
      </c>
      <c r="C363" s="1">
        <v>0.19</v>
      </c>
      <c r="D363" s="1">
        <v>0</v>
      </c>
      <c r="E363" s="1">
        <v>0</v>
      </c>
      <c r="F363" s="1">
        <v>0.5</v>
      </c>
      <c r="G363" s="1">
        <v>0</v>
      </c>
      <c r="H363" s="1">
        <v>1.13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V363" s="1">
        <v>200</v>
      </c>
      <c r="W363" s="1" t="s">
        <v>98</v>
      </c>
      <c r="X363" s="1" t="s">
        <v>40</v>
      </c>
    </row>
    <row r="364" spans="1:24" ht="12">
      <c r="A364" s="1" t="s">
        <v>403</v>
      </c>
      <c r="B364" s="1" t="s">
        <v>38</v>
      </c>
      <c r="C364" s="1">
        <v>0.19</v>
      </c>
      <c r="D364" s="1">
        <v>0</v>
      </c>
      <c r="E364" s="1">
        <v>0</v>
      </c>
      <c r="F364" s="1">
        <v>0.5</v>
      </c>
      <c r="G364" s="1">
        <v>0</v>
      </c>
      <c r="H364" s="1">
        <v>1.13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V364" s="1">
        <v>300</v>
      </c>
      <c r="W364" s="1" t="s">
        <v>98</v>
      </c>
      <c r="X364" s="1" t="s">
        <v>40</v>
      </c>
    </row>
    <row r="365" spans="1:24" ht="12">
      <c r="A365" s="1" t="s">
        <v>404</v>
      </c>
      <c r="B365" s="1" t="s">
        <v>38</v>
      </c>
      <c r="C365" s="1">
        <v>0.19</v>
      </c>
      <c r="D365" s="1">
        <v>0</v>
      </c>
      <c r="E365" s="1">
        <v>0</v>
      </c>
      <c r="F365" s="1">
        <v>0.5</v>
      </c>
      <c r="G365" s="1">
        <v>0</v>
      </c>
      <c r="H365" s="1">
        <v>1.13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V365" s="1">
        <v>400</v>
      </c>
      <c r="W365" s="1" t="s">
        <v>98</v>
      </c>
      <c r="X365" s="1" t="s">
        <v>40</v>
      </c>
    </row>
    <row r="366" spans="1:24" ht="12">
      <c r="A366" s="1" t="s">
        <v>405</v>
      </c>
      <c r="B366" s="1" t="s">
        <v>38</v>
      </c>
      <c r="C366" s="1">
        <v>0.19</v>
      </c>
      <c r="D366" s="1">
        <v>0</v>
      </c>
      <c r="E366" s="1">
        <v>0</v>
      </c>
      <c r="F366" s="1">
        <v>0.5</v>
      </c>
      <c r="G366" s="1">
        <v>0</v>
      </c>
      <c r="H366" s="1">
        <v>1.13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V366" s="1">
        <v>500</v>
      </c>
      <c r="W366" s="1" t="s">
        <v>98</v>
      </c>
      <c r="X366" s="1" t="s">
        <v>40</v>
      </c>
    </row>
    <row r="367" spans="1:24" ht="12">
      <c r="A367" s="1" t="s">
        <v>406</v>
      </c>
      <c r="B367" s="1" t="s">
        <v>38</v>
      </c>
      <c r="C367" s="1">
        <v>0.19</v>
      </c>
      <c r="D367" s="1">
        <v>0</v>
      </c>
      <c r="E367" s="1">
        <v>0</v>
      </c>
      <c r="F367" s="1">
        <v>0.5</v>
      </c>
      <c r="G367" s="1">
        <v>0</v>
      </c>
      <c r="H367" s="1">
        <v>1.13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V367" s="1">
        <v>600</v>
      </c>
      <c r="W367" s="1" t="s">
        <v>98</v>
      </c>
      <c r="X367" s="1" t="s">
        <v>40</v>
      </c>
    </row>
    <row r="368" spans="1:24" ht="12">
      <c r="A368" s="1" t="s">
        <v>407</v>
      </c>
      <c r="B368" s="1" t="s">
        <v>38</v>
      </c>
      <c r="C368" s="1">
        <v>0.13</v>
      </c>
      <c r="D368" s="1">
        <v>0.8</v>
      </c>
      <c r="E368" s="1">
        <v>0</v>
      </c>
      <c r="F368" s="1">
        <v>0</v>
      </c>
      <c r="G368" s="1">
        <v>0</v>
      </c>
      <c r="H368" s="1">
        <v>12.5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V368" s="1">
        <v>100</v>
      </c>
      <c r="W368" s="1">
        <v>24.7</v>
      </c>
      <c r="X368" s="1" t="s">
        <v>40</v>
      </c>
    </row>
    <row r="369" spans="1:24" ht="12">
      <c r="A369" s="1" t="s">
        <v>408</v>
      </c>
      <c r="B369" s="1" t="s">
        <v>38</v>
      </c>
      <c r="C369" s="1">
        <v>0.13</v>
      </c>
      <c r="D369" s="1">
        <v>0.8</v>
      </c>
      <c r="E369" s="1">
        <v>0</v>
      </c>
      <c r="F369" s="1">
        <v>0</v>
      </c>
      <c r="G369" s="1">
        <v>0</v>
      </c>
      <c r="H369" s="1">
        <v>12.5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V369" s="1">
        <v>300</v>
      </c>
      <c r="W369" s="1" t="s">
        <v>98</v>
      </c>
      <c r="X369" s="1" t="s">
        <v>40</v>
      </c>
    </row>
    <row r="370" spans="1:24" ht="12">
      <c r="A370" s="1" t="s">
        <v>409</v>
      </c>
      <c r="B370" s="1" t="s">
        <v>38</v>
      </c>
      <c r="C370" s="1">
        <v>0.13</v>
      </c>
      <c r="D370" s="1">
        <v>0.8</v>
      </c>
      <c r="E370" s="1">
        <v>0</v>
      </c>
      <c r="F370" s="1">
        <v>0</v>
      </c>
      <c r="G370" s="1">
        <v>0</v>
      </c>
      <c r="H370" s="1">
        <v>12.5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V370" s="1">
        <v>500</v>
      </c>
      <c r="W370" s="1" t="s">
        <v>98</v>
      </c>
      <c r="X370" s="1" t="s">
        <v>40</v>
      </c>
    </row>
    <row r="371" spans="1:24" ht="12">
      <c r="A371" s="1" t="s">
        <v>410</v>
      </c>
      <c r="B371" s="1" t="s">
        <v>38</v>
      </c>
      <c r="C371" s="1">
        <v>0.13</v>
      </c>
      <c r="D371" s="1">
        <v>0.8</v>
      </c>
      <c r="E371" s="1">
        <v>0</v>
      </c>
      <c r="F371" s="1">
        <v>0</v>
      </c>
      <c r="G371" s="1">
        <v>0</v>
      </c>
      <c r="H371" s="1">
        <v>12.5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V371" s="1">
        <v>600</v>
      </c>
      <c r="W371" s="1">
        <v>27.6</v>
      </c>
      <c r="X371" s="1" t="s">
        <v>40</v>
      </c>
    </row>
    <row r="372" spans="1:24" ht="12">
      <c r="A372" s="1" t="s">
        <v>411</v>
      </c>
      <c r="B372" s="1" t="s">
        <v>38</v>
      </c>
      <c r="C372" s="1">
        <v>0.25</v>
      </c>
      <c r="D372" s="1">
        <v>0.7</v>
      </c>
      <c r="E372" s="1">
        <v>0</v>
      </c>
      <c r="F372" s="1">
        <v>0</v>
      </c>
      <c r="G372" s="1">
        <v>0</v>
      </c>
      <c r="H372" s="1">
        <v>12.5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V372" s="1">
        <v>100</v>
      </c>
      <c r="W372" s="1">
        <v>24.3</v>
      </c>
      <c r="X372" s="1" t="s">
        <v>40</v>
      </c>
    </row>
    <row r="373" spans="1:24" ht="12">
      <c r="A373" s="1" t="s">
        <v>412</v>
      </c>
      <c r="B373" s="1" t="s">
        <v>38</v>
      </c>
      <c r="C373" s="1">
        <v>0.25</v>
      </c>
      <c r="D373" s="1">
        <v>0.7</v>
      </c>
      <c r="E373" s="1">
        <v>0</v>
      </c>
      <c r="F373" s="1">
        <v>0</v>
      </c>
      <c r="G373" s="1">
        <v>0</v>
      </c>
      <c r="H373" s="1">
        <v>12.5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V373" s="1">
        <v>300</v>
      </c>
      <c r="W373" s="1" t="s">
        <v>98</v>
      </c>
      <c r="X373" s="1" t="s">
        <v>40</v>
      </c>
    </row>
    <row r="374" spans="1:24" ht="12">
      <c r="A374" s="1" t="s">
        <v>413</v>
      </c>
      <c r="B374" s="1" t="s">
        <v>38</v>
      </c>
      <c r="C374" s="1">
        <v>0.25</v>
      </c>
      <c r="D374" s="1">
        <v>0.7</v>
      </c>
      <c r="E374" s="1">
        <v>0</v>
      </c>
      <c r="F374" s="1">
        <v>0</v>
      </c>
      <c r="G374" s="1">
        <v>0</v>
      </c>
      <c r="H374" s="1">
        <v>12.5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V374" s="1">
        <v>500</v>
      </c>
      <c r="W374" s="1" t="s">
        <v>98</v>
      </c>
      <c r="X374" s="1" t="s">
        <v>40</v>
      </c>
    </row>
    <row r="375" spans="1:24" ht="12">
      <c r="A375" s="1" t="s">
        <v>414</v>
      </c>
      <c r="B375" s="1" t="s">
        <v>38</v>
      </c>
      <c r="C375" s="1">
        <v>0.25</v>
      </c>
      <c r="D375" s="1">
        <v>0.7</v>
      </c>
      <c r="E375" s="1">
        <v>0</v>
      </c>
      <c r="F375" s="1">
        <v>0</v>
      </c>
      <c r="G375" s="1">
        <v>0</v>
      </c>
      <c r="H375" s="1">
        <v>12.5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V375" s="1">
        <v>600</v>
      </c>
      <c r="W375" s="1">
        <v>26</v>
      </c>
      <c r="X375" s="1" t="s">
        <v>40</v>
      </c>
    </row>
    <row r="376" spans="1:24" ht="12">
      <c r="A376" s="1" t="s">
        <v>415</v>
      </c>
      <c r="B376" s="1" t="s">
        <v>38</v>
      </c>
      <c r="C376" s="1">
        <v>0.07</v>
      </c>
      <c r="D376" s="1">
        <v>0.8</v>
      </c>
      <c r="E376" s="1">
        <v>8.5</v>
      </c>
      <c r="F376" s="1">
        <v>0</v>
      </c>
      <c r="G376" s="1">
        <v>0</v>
      </c>
      <c r="H376" s="1">
        <v>18</v>
      </c>
      <c r="I376" s="1">
        <v>0</v>
      </c>
      <c r="J376" s="1">
        <v>0</v>
      </c>
      <c r="K376" s="1">
        <v>0</v>
      </c>
      <c r="L376" s="1">
        <v>0.7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V376" s="1">
        <v>100</v>
      </c>
      <c r="W376" s="1">
        <v>16.3</v>
      </c>
      <c r="X376" s="1" t="s">
        <v>40</v>
      </c>
    </row>
    <row r="377" spans="1:24" ht="12">
      <c r="A377" s="1" t="s">
        <v>416</v>
      </c>
      <c r="B377" s="1" t="s">
        <v>38</v>
      </c>
      <c r="C377" s="1">
        <v>0.08</v>
      </c>
      <c r="D377" s="1">
        <v>0.5</v>
      </c>
      <c r="E377" s="1">
        <v>9</v>
      </c>
      <c r="F377" s="1">
        <v>0</v>
      </c>
      <c r="G377" s="1">
        <v>0</v>
      </c>
      <c r="H377" s="1">
        <v>18</v>
      </c>
      <c r="I377" s="1">
        <v>0</v>
      </c>
      <c r="J377" s="1">
        <v>0</v>
      </c>
      <c r="K377" s="1">
        <v>0.9</v>
      </c>
      <c r="L377" s="1">
        <v>1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 t="s">
        <v>417</v>
      </c>
      <c r="V377" s="1">
        <v>100</v>
      </c>
      <c r="W377" s="1">
        <v>15.9</v>
      </c>
      <c r="X377" s="1" t="s">
        <v>40</v>
      </c>
    </row>
    <row r="378" spans="1:24" ht="12">
      <c r="A378" s="1" t="s">
        <v>418</v>
      </c>
      <c r="B378" s="1" t="s">
        <v>38</v>
      </c>
      <c r="C378" s="1">
        <v>0.08</v>
      </c>
      <c r="D378" s="1">
        <v>0.5</v>
      </c>
      <c r="E378" s="1">
        <v>9</v>
      </c>
      <c r="F378" s="1">
        <v>0</v>
      </c>
      <c r="G378" s="1">
        <v>0</v>
      </c>
      <c r="H378" s="1">
        <v>18</v>
      </c>
      <c r="I378" s="1">
        <v>0</v>
      </c>
      <c r="J378" s="1">
        <v>0</v>
      </c>
      <c r="K378" s="1">
        <v>0.9</v>
      </c>
      <c r="L378" s="1">
        <v>1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 t="s">
        <v>417</v>
      </c>
      <c r="V378" s="1">
        <v>300</v>
      </c>
      <c r="W378" s="1" t="s">
        <v>98</v>
      </c>
      <c r="X378" s="1" t="s">
        <v>40</v>
      </c>
    </row>
    <row r="379" spans="1:24" ht="12">
      <c r="A379" s="1" t="s">
        <v>419</v>
      </c>
      <c r="B379" s="1" t="s">
        <v>38</v>
      </c>
      <c r="C379" s="1">
        <v>0.08</v>
      </c>
      <c r="D379" s="1">
        <v>0.5</v>
      </c>
      <c r="E379" s="1">
        <v>9</v>
      </c>
      <c r="F379" s="1">
        <v>0</v>
      </c>
      <c r="G379" s="1">
        <v>0</v>
      </c>
      <c r="H379" s="1">
        <v>18</v>
      </c>
      <c r="I379" s="1">
        <v>0</v>
      </c>
      <c r="J379" s="1">
        <v>0</v>
      </c>
      <c r="K379" s="1">
        <v>0.9</v>
      </c>
      <c r="L379" s="1">
        <v>1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 t="s">
        <v>417</v>
      </c>
      <c r="V379" s="1">
        <v>500</v>
      </c>
      <c r="W379" s="1" t="s">
        <v>98</v>
      </c>
      <c r="X379" s="1" t="s">
        <v>40</v>
      </c>
    </row>
    <row r="380" spans="1:24" ht="12">
      <c r="A380" s="1" t="s">
        <v>420</v>
      </c>
      <c r="B380" s="1" t="s">
        <v>38</v>
      </c>
      <c r="C380" s="1">
        <v>0.08</v>
      </c>
      <c r="D380" s="1">
        <v>0.5</v>
      </c>
      <c r="E380" s="1">
        <v>9</v>
      </c>
      <c r="F380" s="1">
        <v>0</v>
      </c>
      <c r="G380" s="1">
        <v>0</v>
      </c>
      <c r="H380" s="1">
        <v>18</v>
      </c>
      <c r="I380" s="1">
        <v>0</v>
      </c>
      <c r="J380" s="1">
        <v>0</v>
      </c>
      <c r="K380" s="1">
        <v>0.9</v>
      </c>
      <c r="L380" s="1">
        <v>1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 t="s">
        <v>417</v>
      </c>
      <c r="V380" s="1">
        <v>700</v>
      </c>
      <c r="W380" s="1">
        <v>20.1</v>
      </c>
      <c r="X380" s="1" t="s">
        <v>40</v>
      </c>
    </row>
    <row r="381" spans="1:24" ht="12">
      <c r="A381" s="1" t="s">
        <v>421</v>
      </c>
      <c r="B381" s="1" t="s">
        <v>38</v>
      </c>
      <c r="C381" s="1">
        <v>0.12</v>
      </c>
      <c r="D381" s="1">
        <v>0.8</v>
      </c>
      <c r="E381" s="1">
        <v>9</v>
      </c>
      <c r="F381" s="1">
        <v>0</v>
      </c>
      <c r="G381" s="1">
        <v>0</v>
      </c>
      <c r="H381" s="1">
        <v>19</v>
      </c>
      <c r="I381" s="1">
        <v>0</v>
      </c>
      <c r="J381" s="1">
        <v>0</v>
      </c>
      <c r="K381" s="1">
        <v>0</v>
      </c>
      <c r="L381" s="1">
        <v>1.5</v>
      </c>
      <c r="M381" s="1">
        <v>0</v>
      </c>
      <c r="N381" s="1">
        <v>0</v>
      </c>
      <c r="O381" s="1">
        <v>0.6000000000000001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 t="s">
        <v>417</v>
      </c>
      <c r="V381" s="1">
        <v>100</v>
      </c>
      <c r="W381" s="1">
        <v>15.5</v>
      </c>
      <c r="X381" s="1" t="s">
        <v>40</v>
      </c>
    </row>
    <row r="382" spans="1:24" ht="12">
      <c r="A382" s="1" t="s">
        <v>422</v>
      </c>
      <c r="B382" s="1" t="s">
        <v>38</v>
      </c>
      <c r="C382" s="1">
        <v>0.06</v>
      </c>
      <c r="D382" s="1">
        <v>0.7</v>
      </c>
      <c r="E382" s="1">
        <v>12</v>
      </c>
      <c r="F382" s="1">
        <v>3.6</v>
      </c>
      <c r="G382" s="1">
        <v>0</v>
      </c>
      <c r="H382" s="1">
        <v>19</v>
      </c>
      <c r="I382" s="1">
        <v>0</v>
      </c>
      <c r="J382" s="1">
        <v>0</v>
      </c>
      <c r="K382" s="1">
        <v>0</v>
      </c>
      <c r="L382" s="1">
        <v>0.7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 t="s">
        <v>423</v>
      </c>
      <c r="V382" s="1">
        <v>23</v>
      </c>
      <c r="W382" s="1" t="s">
        <v>98</v>
      </c>
      <c r="X382" s="1" t="s">
        <v>40</v>
      </c>
    </row>
    <row r="383" spans="1:24" ht="12">
      <c r="A383" s="1" t="s">
        <v>424</v>
      </c>
      <c r="B383" s="1" t="s">
        <v>38</v>
      </c>
      <c r="C383" s="1">
        <v>0.06</v>
      </c>
      <c r="D383" s="1">
        <v>0.7</v>
      </c>
      <c r="E383" s="1">
        <v>12</v>
      </c>
      <c r="F383" s="1">
        <v>3.6</v>
      </c>
      <c r="G383" s="1">
        <v>0</v>
      </c>
      <c r="H383" s="1">
        <v>19</v>
      </c>
      <c r="I383" s="1">
        <v>0</v>
      </c>
      <c r="J383" s="1">
        <v>0</v>
      </c>
      <c r="K383" s="1">
        <v>0</v>
      </c>
      <c r="L383" s="1">
        <v>0.7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 t="s">
        <v>423</v>
      </c>
      <c r="V383" s="1">
        <v>100</v>
      </c>
      <c r="W383" s="1">
        <v>16.3</v>
      </c>
      <c r="X383" s="1" t="s">
        <v>40</v>
      </c>
    </row>
    <row r="384" spans="1:24" ht="12">
      <c r="A384" s="1" t="s">
        <v>425</v>
      </c>
      <c r="B384" s="1" t="s">
        <v>38</v>
      </c>
      <c r="C384" s="1">
        <v>0.07</v>
      </c>
      <c r="D384" s="1">
        <v>1</v>
      </c>
      <c r="E384" s="1">
        <v>10.5</v>
      </c>
      <c r="F384" s="1">
        <v>2.75</v>
      </c>
      <c r="G384" s="1">
        <v>0</v>
      </c>
      <c r="H384" s="1">
        <v>18</v>
      </c>
      <c r="I384" s="1">
        <v>0</v>
      </c>
      <c r="J384" s="1">
        <v>0</v>
      </c>
      <c r="K384" s="1">
        <v>0</v>
      </c>
      <c r="L384" s="1">
        <v>1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 t="s">
        <v>417</v>
      </c>
      <c r="V384" s="1">
        <v>23</v>
      </c>
      <c r="W384" s="1">
        <v>16.3</v>
      </c>
      <c r="X384" s="1" t="s">
        <v>40</v>
      </c>
    </row>
    <row r="385" spans="1:24" ht="12">
      <c r="A385" s="1" t="s">
        <v>426</v>
      </c>
      <c r="B385" s="1" t="s">
        <v>38</v>
      </c>
      <c r="C385" s="1">
        <v>0.08</v>
      </c>
      <c r="D385" s="1">
        <v>0.5</v>
      </c>
      <c r="E385" s="1">
        <v>10.5</v>
      </c>
      <c r="F385" s="1">
        <v>2.75</v>
      </c>
      <c r="G385" s="1">
        <v>0</v>
      </c>
      <c r="H385" s="1">
        <v>18</v>
      </c>
      <c r="I385" s="1">
        <v>0</v>
      </c>
      <c r="J385" s="1">
        <v>0</v>
      </c>
      <c r="K385" s="1">
        <v>0.9</v>
      </c>
      <c r="L385" s="1">
        <v>1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 t="s">
        <v>417</v>
      </c>
      <c r="V385" s="1">
        <v>23</v>
      </c>
      <c r="W385" s="1">
        <v>16.3</v>
      </c>
      <c r="X385" s="1" t="s">
        <v>40</v>
      </c>
    </row>
    <row r="386" spans="1:24" ht="12">
      <c r="A386" s="1" t="s">
        <v>427</v>
      </c>
      <c r="B386" s="1" t="s">
        <v>38</v>
      </c>
      <c r="C386" s="1">
        <v>0.08</v>
      </c>
      <c r="D386" s="1">
        <v>0.5</v>
      </c>
      <c r="E386" s="1">
        <v>10.5</v>
      </c>
      <c r="F386" s="1">
        <v>2.75</v>
      </c>
      <c r="G386" s="1">
        <v>0</v>
      </c>
      <c r="H386" s="1">
        <v>18</v>
      </c>
      <c r="I386" s="1">
        <v>0</v>
      </c>
      <c r="J386" s="1">
        <v>0</v>
      </c>
      <c r="K386" s="1">
        <v>0.9</v>
      </c>
      <c r="L386" s="1">
        <v>1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 t="s">
        <v>417</v>
      </c>
      <c r="V386" s="1">
        <v>100</v>
      </c>
      <c r="W386" s="1">
        <v>17.6</v>
      </c>
      <c r="X386" s="1" t="s">
        <v>40</v>
      </c>
    </row>
    <row r="387" spans="1:24" ht="12">
      <c r="A387" s="1" t="s">
        <v>428</v>
      </c>
      <c r="B387" s="1" t="s">
        <v>38</v>
      </c>
      <c r="C387" s="1">
        <v>0.1</v>
      </c>
      <c r="D387" s="1">
        <v>0.8</v>
      </c>
      <c r="E387" s="1">
        <v>10</v>
      </c>
      <c r="F387" s="1">
        <v>2.75</v>
      </c>
      <c r="G387" s="1">
        <v>0</v>
      </c>
      <c r="H387" s="1">
        <v>18</v>
      </c>
      <c r="I387" s="1">
        <v>0</v>
      </c>
      <c r="J387" s="1">
        <v>0</v>
      </c>
      <c r="K387" s="1">
        <v>0</v>
      </c>
      <c r="L387" s="1">
        <v>1.5</v>
      </c>
      <c r="M387" s="1">
        <v>0</v>
      </c>
      <c r="N387" s="1">
        <v>0</v>
      </c>
      <c r="O387" s="1">
        <v>0.6000000000000001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 t="s">
        <v>417</v>
      </c>
      <c r="V387" s="1">
        <v>23</v>
      </c>
      <c r="W387" s="1" t="s">
        <v>98</v>
      </c>
      <c r="X387" s="1" t="s">
        <v>40</v>
      </c>
    </row>
    <row r="388" spans="1:24" ht="12">
      <c r="A388" s="1" t="s">
        <v>429</v>
      </c>
      <c r="B388" s="1" t="s">
        <v>38</v>
      </c>
      <c r="C388" s="1">
        <v>0.1</v>
      </c>
      <c r="D388" s="1">
        <v>0.8</v>
      </c>
      <c r="E388" s="1">
        <v>10</v>
      </c>
      <c r="F388" s="1">
        <v>2.75</v>
      </c>
      <c r="G388" s="1">
        <v>0</v>
      </c>
      <c r="H388" s="1">
        <v>18</v>
      </c>
      <c r="I388" s="1">
        <v>0</v>
      </c>
      <c r="J388" s="1">
        <v>0</v>
      </c>
      <c r="K388" s="1">
        <v>0</v>
      </c>
      <c r="L388" s="1">
        <v>1.5</v>
      </c>
      <c r="M388" s="1">
        <v>0</v>
      </c>
      <c r="N388" s="1">
        <v>0</v>
      </c>
      <c r="O388" s="1">
        <v>0.6000000000000001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 t="s">
        <v>417</v>
      </c>
      <c r="V388" s="1">
        <v>100</v>
      </c>
      <c r="W388" s="1">
        <v>15.5</v>
      </c>
      <c r="X388" s="1" t="s">
        <v>40</v>
      </c>
    </row>
    <row r="389" spans="1:24" ht="12">
      <c r="A389" s="1" t="s">
        <v>430</v>
      </c>
      <c r="B389" s="1" t="s">
        <v>38</v>
      </c>
      <c r="C389" s="1">
        <v>0.06</v>
      </c>
      <c r="D389" s="1">
        <v>0.6000000000000001</v>
      </c>
      <c r="E389" s="1">
        <v>8.5</v>
      </c>
      <c r="F389" s="1">
        <v>2.5</v>
      </c>
      <c r="G389" s="1">
        <v>0</v>
      </c>
      <c r="H389" s="1">
        <v>18</v>
      </c>
      <c r="I389" s="1">
        <v>0</v>
      </c>
      <c r="J389" s="1">
        <v>0</v>
      </c>
      <c r="K389" s="1">
        <v>0</v>
      </c>
      <c r="L389" s="1">
        <v>0.7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 t="s">
        <v>417</v>
      </c>
      <c r="V389" s="1">
        <v>23</v>
      </c>
      <c r="W389" s="1" t="s">
        <v>98</v>
      </c>
      <c r="X389" s="1" t="s">
        <v>40</v>
      </c>
    </row>
    <row r="390" spans="1:24" ht="12">
      <c r="A390" s="1" t="s">
        <v>431</v>
      </c>
      <c r="B390" s="1" t="s">
        <v>38</v>
      </c>
      <c r="C390" s="1">
        <v>0.06</v>
      </c>
      <c r="D390" s="1">
        <v>0.6000000000000001</v>
      </c>
      <c r="E390" s="1">
        <v>8.5</v>
      </c>
      <c r="F390" s="1">
        <v>2.5</v>
      </c>
      <c r="G390" s="1">
        <v>0</v>
      </c>
      <c r="H390" s="1">
        <v>18</v>
      </c>
      <c r="I390" s="1">
        <v>0</v>
      </c>
      <c r="J390" s="1">
        <v>0</v>
      </c>
      <c r="K390" s="1">
        <v>0</v>
      </c>
      <c r="L390" s="1">
        <v>0.7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 t="s">
        <v>417</v>
      </c>
      <c r="V390" s="1">
        <v>100</v>
      </c>
      <c r="W390" s="1">
        <v>16.3</v>
      </c>
      <c r="X390" s="1" t="s">
        <v>40</v>
      </c>
    </row>
    <row r="391" spans="1:24" ht="12">
      <c r="A391" s="1" t="s">
        <v>432</v>
      </c>
      <c r="B391" s="1" t="s">
        <v>38</v>
      </c>
      <c r="C391" s="1">
        <v>0.25</v>
      </c>
      <c r="D391" s="1">
        <v>0.7</v>
      </c>
      <c r="E391" s="1">
        <v>0</v>
      </c>
      <c r="F391" s="1">
        <v>0</v>
      </c>
      <c r="G391" s="1">
        <v>0</v>
      </c>
      <c r="H391" s="1">
        <v>12.5</v>
      </c>
      <c r="I391" s="1">
        <v>0</v>
      </c>
      <c r="J391" s="1">
        <v>0</v>
      </c>
      <c r="K391" s="1">
        <v>0</v>
      </c>
      <c r="L391" s="1">
        <v>0.7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 t="s">
        <v>433</v>
      </c>
      <c r="V391" s="1">
        <v>23</v>
      </c>
      <c r="W391" s="1">
        <v>24.3</v>
      </c>
      <c r="X391" s="1" t="s">
        <v>40</v>
      </c>
    </row>
    <row r="392" spans="1:24" ht="12">
      <c r="A392" s="1" t="s">
        <v>434</v>
      </c>
      <c r="B392" s="1" t="s">
        <v>38</v>
      </c>
      <c r="C392" s="1">
        <v>0.25</v>
      </c>
      <c r="D392" s="1">
        <v>0.7</v>
      </c>
      <c r="E392" s="1">
        <v>0</v>
      </c>
      <c r="F392" s="1">
        <v>0</v>
      </c>
      <c r="G392" s="1">
        <v>0</v>
      </c>
      <c r="H392" s="1">
        <v>12.5</v>
      </c>
      <c r="I392" s="1">
        <v>0</v>
      </c>
      <c r="J392" s="1">
        <v>0</v>
      </c>
      <c r="K392" s="1">
        <v>0</v>
      </c>
      <c r="L392" s="1">
        <v>0.7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 t="s">
        <v>433</v>
      </c>
      <c r="V392" s="1">
        <v>100</v>
      </c>
      <c r="W392" s="1" t="s">
        <v>98</v>
      </c>
      <c r="X392" s="1" t="s">
        <v>40</v>
      </c>
    </row>
    <row r="393" spans="1:24" ht="12">
      <c r="A393" s="1" t="s">
        <v>435</v>
      </c>
      <c r="B393" s="1" t="s">
        <v>38</v>
      </c>
      <c r="C393" s="1">
        <v>0.25</v>
      </c>
      <c r="D393" s="1">
        <v>0.7</v>
      </c>
      <c r="E393" s="1">
        <v>0</v>
      </c>
      <c r="F393" s="1">
        <v>0</v>
      </c>
      <c r="G393" s="1">
        <v>0</v>
      </c>
      <c r="H393" s="1">
        <v>12.5</v>
      </c>
      <c r="I393" s="1">
        <v>0</v>
      </c>
      <c r="J393" s="1">
        <v>0</v>
      </c>
      <c r="K393" s="1">
        <v>0</v>
      </c>
      <c r="L393" s="1">
        <v>0.7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 t="s">
        <v>433</v>
      </c>
      <c r="V393" s="1">
        <v>300</v>
      </c>
      <c r="W393" s="1" t="s">
        <v>98</v>
      </c>
      <c r="X393" s="1" t="s">
        <v>40</v>
      </c>
    </row>
    <row r="394" spans="1:24" ht="12">
      <c r="A394" s="1" t="s">
        <v>436</v>
      </c>
      <c r="B394" s="1" t="s">
        <v>38</v>
      </c>
      <c r="C394" s="1">
        <v>0.25</v>
      </c>
      <c r="D394" s="1">
        <v>0.7</v>
      </c>
      <c r="E394" s="1">
        <v>0</v>
      </c>
      <c r="F394" s="1">
        <v>0</v>
      </c>
      <c r="G394" s="1">
        <v>0</v>
      </c>
      <c r="H394" s="1">
        <v>12.5</v>
      </c>
      <c r="I394" s="1">
        <v>0</v>
      </c>
      <c r="J394" s="1">
        <v>0</v>
      </c>
      <c r="K394" s="1">
        <v>0</v>
      </c>
      <c r="L394" s="1">
        <v>0.7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 t="s">
        <v>433</v>
      </c>
      <c r="V394" s="1">
        <v>500</v>
      </c>
      <c r="W394" s="1" t="s">
        <v>98</v>
      </c>
      <c r="X394" s="1" t="s">
        <v>40</v>
      </c>
    </row>
    <row r="395" spans="1:24" ht="12">
      <c r="A395" s="1" t="s">
        <v>437</v>
      </c>
      <c r="B395" s="1" t="s">
        <v>38</v>
      </c>
      <c r="C395" s="1">
        <v>0.25</v>
      </c>
      <c r="D395" s="1">
        <v>0.7</v>
      </c>
      <c r="E395" s="1">
        <v>0</v>
      </c>
      <c r="F395" s="1">
        <v>0</v>
      </c>
      <c r="G395" s="1">
        <v>0</v>
      </c>
      <c r="H395" s="1">
        <v>12.5</v>
      </c>
      <c r="I395" s="1">
        <v>0</v>
      </c>
      <c r="J395" s="1">
        <v>0</v>
      </c>
      <c r="K395" s="1">
        <v>0</v>
      </c>
      <c r="L395" s="1">
        <v>0.7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 t="s">
        <v>433</v>
      </c>
      <c r="V395" s="1">
        <v>600</v>
      </c>
      <c r="W395" s="1">
        <v>26</v>
      </c>
      <c r="X395" s="1" t="s">
        <v>40</v>
      </c>
    </row>
    <row r="396" spans="1:24" ht="12">
      <c r="A396" s="1" t="s">
        <v>438</v>
      </c>
      <c r="B396" s="1" t="s">
        <v>38</v>
      </c>
      <c r="C396" s="1">
        <v>0.4</v>
      </c>
      <c r="D396" s="1">
        <v>0.9</v>
      </c>
      <c r="E396" s="1">
        <v>0</v>
      </c>
      <c r="F396" s="1">
        <v>0</v>
      </c>
      <c r="G396" s="1">
        <v>0</v>
      </c>
      <c r="H396" s="1">
        <v>29</v>
      </c>
      <c r="I396" s="1">
        <v>0</v>
      </c>
      <c r="J396" s="1">
        <v>0</v>
      </c>
      <c r="K396" s="1">
        <v>0</v>
      </c>
      <c r="L396" s="1">
        <v>0.8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 t="s">
        <v>439</v>
      </c>
      <c r="V396" s="1">
        <v>23</v>
      </c>
      <c r="W396" s="1">
        <v>20.9</v>
      </c>
      <c r="X396" s="1" t="s">
        <v>40</v>
      </c>
    </row>
    <row r="397" spans="1:24" ht="12">
      <c r="A397" s="1" t="s">
        <v>440</v>
      </c>
      <c r="B397" s="1" t="s">
        <v>38</v>
      </c>
      <c r="C397" s="1">
        <v>0.4</v>
      </c>
      <c r="D397" s="1">
        <v>0.9</v>
      </c>
      <c r="E397" s="1">
        <v>0</v>
      </c>
      <c r="F397" s="1">
        <v>0</v>
      </c>
      <c r="G397" s="1">
        <v>0</v>
      </c>
      <c r="H397" s="1">
        <v>29</v>
      </c>
      <c r="I397" s="1">
        <v>0</v>
      </c>
      <c r="J397" s="1">
        <v>0</v>
      </c>
      <c r="K397" s="1">
        <v>0</v>
      </c>
      <c r="L397" s="1">
        <v>0.8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 t="s">
        <v>439</v>
      </c>
      <c r="V397" s="1">
        <v>100</v>
      </c>
      <c r="W397" s="1" t="s">
        <v>98</v>
      </c>
      <c r="X397" s="1" t="s">
        <v>40</v>
      </c>
    </row>
    <row r="398" spans="1:24" ht="12">
      <c r="A398" s="1" t="s">
        <v>441</v>
      </c>
      <c r="B398" s="1" t="s">
        <v>38</v>
      </c>
      <c r="C398" s="1">
        <v>0.4</v>
      </c>
      <c r="D398" s="1">
        <v>0.9</v>
      </c>
      <c r="E398" s="1">
        <v>0</v>
      </c>
      <c r="F398" s="1">
        <v>0</v>
      </c>
      <c r="G398" s="1">
        <v>0</v>
      </c>
      <c r="H398" s="1">
        <v>29</v>
      </c>
      <c r="I398" s="1">
        <v>0</v>
      </c>
      <c r="J398" s="1">
        <v>0</v>
      </c>
      <c r="K398" s="1">
        <v>0</v>
      </c>
      <c r="L398" s="1">
        <v>0.8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 t="s">
        <v>439</v>
      </c>
      <c r="V398" s="1">
        <v>200</v>
      </c>
      <c r="W398" s="1" t="s">
        <v>98</v>
      </c>
      <c r="X398" s="1" t="s">
        <v>40</v>
      </c>
    </row>
    <row r="399" spans="1:24" ht="12">
      <c r="A399" s="1" t="s">
        <v>442</v>
      </c>
      <c r="B399" s="1" t="s">
        <v>38</v>
      </c>
      <c r="C399" s="1">
        <v>0.4</v>
      </c>
      <c r="D399" s="1">
        <v>0.9</v>
      </c>
      <c r="E399" s="1">
        <v>0</v>
      </c>
      <c r="F399" s="1">
        <v>0</v>
      </c>
      <c r="G399" s="1">
        <v>0</v>
      </c>
      <c r="H399" s="1">
        <v>29</v>
      </c>
      <c r="I399" s="1">
        <v>0</v>
      </c>
      <c r="J399" s="1">
        <v>0</v>
      </c>
      <c r="K399" s="1">
        <v>0</v>
      </c>
      <c r="L399" s="1">
        <v>0.8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 t="s">
        <v>439</v>
      </c>
      <c r="V399" s="1">
        <v>400</v>
      </c>
      <c r="W399" s="1" t="s">
        <v>98</v>
      </c>
      <c r="X399" s="1" t="s">
        <v>40</v>
      </c>
    </row>
    <row r="400" spans="1:24" ht="12">
      <c r="A400" s="1" t="s">
        <v>443</v>
      </c>
      <c r="B400" s="1" t="s">
        <v>38</v>
      </c>
      <c r="C400" s="1">
        <v>0.4</v>
      </c>
      <c r="D400" s="1">
        <v>0.9</v>
      </c>
      <c r="E400" s="1">
        <v>0</v>
      </c>
      <c r="F400" s="1">
        <v>0</v>
      </c>
      <c r="G400" s="1">
        <v>0</v>
      </c>
      <c r="H400" s="1">
        <v>29</v>
      </c>
      <c r="I400" s="1">
        <v>0</v>
      </c>
      <c r="J400" s="1">
        <v>0</v>
      </c>
      <c r="K400" s="1">
        <v>0</v>
      </c>
      <c r="L400" s="1">
        <v>0.8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 t="s">
        <v>439</v>
      </c>
      <c r="V400" s="1">
        <v>600</v>
      </c>
      <c r="W400" s="1" t="s">
        <v>98</v>
      </c>
      <c r="X400" s="1" t="s">
        <v>40</v>
      </c>
    </row>
    <row r="401" spans="1:24" ht="12">
      <c r="A401" s="1" t="s">
        <v>444</v>
      </c>
      <c r="B401" s="1" t="s">
        <v>38</v>
      </c>
      <c r="C401" s="1">
        <v>0.4</v>
      </c>
      <c r="D401" s="1">
        <v>0.9</v>
      </c>
      <c r="E401" s="1">
        <v>0</v>
      </c>
      <c r="F401" s="1">
        <v>0</v>
      </c>
      <c r="G401" s="1">
        <v>0</v>
      </c>
      <c r="H401" s="1">
        <v>29</v>
      </c>
      <c r="I401" s="1">
        <v>0</v>
      </c>
      <c r="J401" s="1">
        <v>0</v>
      </c>
      <c r="K401" s="1">
        <v>0</v>
      </c>
      <c r="L401" s="1">
        <v>0.8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 t="s">
        <v>439</v>
      </c>
      <c r="V401" s="1">
        <v>800</v>
      </c>
      <c r="W401" s="1" t="s">
        <v>98</v>
      </c>
      <c r="X401" s="1" t="s">
        <v>40</v>
      </c>
    </row>
    <row r="402" spans="1:24" ht="12">
      <c r="A402" s="1" t="s">
        <v>445</v>
      </c>
      <c r="B402" s="1" t="s">
        <v>38</v>
      </c>
      <c r="C402" s="1">
        <v>0.4</v>
      </c>
      <c r="D402" s="1">
        <v>0.9</v>
      </c>
      <c r="E402" s="1">
        <v>0</v>
      </c>
      <c r="F402" s="1">
        <v>0</v>
      </c>
      <c r="G402" s="1">
        <v>0</v>
      </c>
      <c r="H402" s="1">
        <v>29</v>
      </c>
      <c r="I402" s="1">
        <v>0</v>
      </c>
      <c r="J402" s="1">
        <v>0</v>
      </c>
      <c r="K402" s="1">
        <v>0</v>
      </c>
      <c r="L402" s="1">
        <v>0.8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 t="s">
        <v>439</v>
      </c>
      <c r="V402" s="1">
        <v>1000</v>
      </c>
      <c r="W402" s="1" t="s">
        <v>98</v>
      </c>
      <c r="X402" s="1" t="s">
        <v>40</v>
      </c>
    </row>
    <row r="403" spans="1:24" ht="12">
      <c r="A403" s="1" t="s">
        <v>446</v>
      </c>
      <c r="B403" s="1" t="s">
        <v>38</v>
      </c>
      <c r="C403" s="1">
        <v>1.7</v>
      </c>
      <c r="D403" s="1">
        <v>0.7</v>
      </c>
      <c r="E403" s="1">
        <v>0</v>
      </c>
      <c r="F403" s="1">
        <v>0</v>
      </c>
      <c r="G403" s="1">
        <v>0</v>
      </c>
      <c r="H403" s="1">
        <v>27</v>
      </c>
      <c r="I403" s="1">
        <v>0</v>
      </c>
      <c r="J403" s="1">
        <v>0</v>
      </c>
      <c r="K403" s="1">
        <v>0</v>
      </c>
      <c r="L403" s="1">
        <v>0.7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 t="s">
        <v>439</v>
      </c>
      <c r="V403" s="1">
        <v>23</v>
      </c>
      <c r="W403" s="1">
        <v>20.9</v>
      </c>
      <c r="X403" s="1" t="s">
        <v>40</v>
      </c>
    </row>
    <row r="404" spans="1:24" ht="12">
      <c r="A404" s="1" t="s">
        <v>447</v>
      </c>
      <c r="B404" s="1" t="s">
        <v>38</v>
      </c>
      <c r="C404" s="1">
        <v>1.7</v>
      </c>
      <c r="D404" s="1">
        <v>0.7</v>
      </c>
      <c r="E404" s="1">
        <v>0</v>
      </c>
      <c r="F404" s="1">
        <v>0</v>
      </c>
      <c r="G404" s="1">
        <v>0</v>
      </c>
      <c r="H404" s="1">
        <v>27</v>
      </c>
      <c r="I404" s="1">
        <v>0</v>
      </c>
      <c r="J404" s="1">
        <v>0</v>
      </c>
      <c r="K404" s="1">
        <v>0</v>
      </c>
      <c r="L404" s="1">
        <v>1.7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 t="s">
        <v>439</v>
      </c>
      <c r="V404" s="1">
        <v>100</v>
      </c>
      <c r="W404" s="1" t="s">
        <v>98</v>
      </c>
      <c r="X404" s="1" t="s">
        <v>40</v>
      </c>
    </row>
    <row r="405" spans="1:24" ht="12">
      <c r="A405" s="1" t="s">
        <v>448</v>
      </c>
      <c r="B405" s="1" t="s">
        <v>38</v>
      </c>
      <c r="C405" s="1">
        <v>1.7</v>
      </c>
      <c r="D405" s="1">
        <v>0.7</v>
      </c>
      <c r="E405" s="1">
        <v>0</v>
      </c>
      <c r="F405" s="1">
        <v>0</v>
      </c>
      <c r="G405" s="1">
        <v>0</v>
      </c>
      <c r="H405" s="1">
        <v>27</v>
      </c>
      <c r="I405" s="1">
        <v>0</v>
      </c>
      <c r="J405" s="1">
        <v>0</v>
      </c>
      <c r="K405" s="1">
        <v>0</v>
      </c>
      <c r="L405" s="1">
        <v>1.7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 t="s">
        <v>439</v>
      </c>
      <c r="V405" s="1">
        <v>200</v>
      </c>
      <c r="W405" s="1" t="s">
        <v>98</v>
      </c>
      <c r="X405" s="1" t="s">
        <v>40</v>
      </c>
    </row>
    <row r="406" spans="1:24" ht="12">
      <c r="A406" s="1" t="s">
        <v>449</v>
      </c>
      <c r="B406" s="1" t="s">
        <v>38</v>
      </c>
      <c r="C406" s="1">
        <v>1.7</v>
      </c>
      <c r="D406" s="1">
        <v>0.7</v>
      </c>
      <c r="E406" s="1">
        <v>0</v>
      </c>
      <c r="F406" s="1">
        <v>0</v>
      </c>
      <c r="G406" s="1">
        <v>0</v>
      </c>
      <c r="H406" s="1">
        <v>27</v>
      </c>
      <c r="I406" s="1">
        <v>0</v>
      </c>
      <c r="J406" s="1">
        <v>0</v>
      </c>
      <c r="K406" s="1">
        <v>0</v>
      </c>
      <c r="L406" s="1">
        <v>1.7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 t="s">
        <v>439</v>
      </c>
      <c r="V406" s="1">
        <v>400</v>
      </c>
      <c r="W406" s="1" t="s">
        <v>98</v>
      </c>
      <c r="X406" s="1" t="s">
        <v>40</v>
      </c>
    </row>
    <row r="407" spans="1:24" ht="12">
      <c r="A407" s="1" t="s">
        <v>450</v>
      </c>
      <c r="B407" s="1" t="s">
        <v>38</v>
      </c>
      <c r="C407" s="1">
        <v>1.7</v>
      </c>
      <c r="D407" s="1">
        <v>0.7</v>
      </c>
      <c r="E407" s="1">
        <v>0</v>
      </c>
      <c r="F407" s="1">
        <v>0</v>
      </c>
      <c r="G407" s="1">
        <v>0</v>
      </c>
      <c r="H407" s="1">
        <v>27</v>
      </c>
      <c r="I407" s="1">
        <v>0</v>
      </c>
      <c r="J407" s="1">
        <v>0</v>
      </c>
      <c r="K407" s="1">
        <v>0</v>
      </c>
      <c r="L407" s="1">
        <v>1.7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 t="s">
        <v>439</v>
      </c>
      <c r="V407" s="1">
        <v>600</v>
      </c>
      <c r="W407" s="1" t="s">
        <v>98</v>
      </c>
      <c r="X407" s="1" t="s">
        <v>40</v>
      </c>
    </row>
    <row r="408" spans="1:24" ht="12">
      <c r="A408" s="1" t="s">
        <v>451</v>
      </c>
      <c r="B408" s="1" t="s">
        <v>38</v>
      </c>
      <c r="C408" s="1">
        <v>1.7</v>
      </c>
      <c r="D408" s="1">
        <v>0.7</v>
      </c>
      <c r="E408" s="1">
        <v>0</v>
      </c>
      <c r="F408" s="1">
        <v>0</v>
      </c>
      <c r="G408" s="1">
        <v>0</v>
      </c>
      <c r="H408" s="1">
        <v>27</v>
      </c>
      <c r="I408" s="1">
        <v>0</v>
      </c>
      <c r="J408" s="1">
        <v>0</v>
      </c>
      <c r="K408" s="1">
        <v>0</v>
      </c>
      <c r="L408" s="1">
        <v>1.7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 t="s">
        <v>439</v>
      </c>
      <c r="V408" s="1">
        <v>800</v>
      </c>
      <c r="W408" s="1" t="s">
        <v>98</v>
      </c>
      <c r="X408" s="1" t="s">
        <v>40</v>
      </c>
    </row>
    <row r="409" spans="1:24" ht="12">
      <c r="A409" s="1" t="s">
        <v>452</v>
      </c>
      <c r="B409" s="1" t="s">
        <v>38</v>
      </c>
      <c r="C409" s="1">
        <v>1.7</v>
      </c>
      <c r="D409" s="1">
        <v>0.7</v>
      </c>
      <c r="E409" s="1">
        <v>0</v>
      </c>
      <c r="F409" s="1">
        <v>0</v>
      </c>
      <c r="G409" s="1">
        <v>0</v>
      </c>
      <c r="H409" s="1">
        <v>27</v>
      </c>
      <c r="I409" s="1">
        <v>0</v>
      </c>
      <c r="J409" s="1">
        <v>0</v>
      </c>
      <c r="K409" s="1">
        <v>0</v>
      </c>
      <c r="L409" s="1">
        <v>1.7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 t="s">
        <v>439</v>
      </c>
      <c r="V409" s="1">
        <v>1000</v>
      </c>
      <c r="W409" s="1" t="s">
        <v>98</v>
      </c>
      <c r="X409" s="1" t="s">
        <v>40</v>
      </c>
    </row>
    <row r="410" spans="1:24" ht="12">
      <c r="A410" s="1" t="s">
        <v>453</v>
      </c>
      <c r="B410" s="1" t="s">
        <v>38</v>
      </c>
      <c r="C410" s="1">
        <v>0.30000000000000004</v>
      </c>
      <c r="D410" s="1">
        <v>1.5</v>
      </c>
      <c r="E410" s="1">
        <v>10</v>
      </c>
      <c r="F410" s="1">
        <v>0</v>
      </c>
      <c r="G410" s="1">
        <v>0</v>
      </c>
      <c r="H410" s="1">
        <v>20</v>
      </c>
      <c r="I410" s="1">
        <v>0</v>
      </c>
      <c r="J410" s="1">
        <v>0</v>
      </c>
      <c r="K410" s="1">
        <v>0</v>
      </c>
      <c r="L410" s="1">
        <v>1.5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V410" s="1">
        <v>23</v>
      </c>
      <c r="W410" s="1" t="s">
        <v>98</v>
      </c>
      <c r="X410" s="1" t="s">
        <v>40</v>
      </c>
    </row>
    <row r="411" spans="1:24" ht="12">
      <c r="A411" s="1" t="s">
        <v>454</v>
      </c>
      <c r="B411" s="1" t="s">
        <v>38</v>
      </c>
      <c r="C411" s="1">
        <v>0.30000000000000004</v>
      </c>
      <c r="D411" s="1">
        <v>1.5</v>
      </c>
      <c r="E411" s="1">
        <v>10</v>
      </c>
      <c r="F411" s="1">
        <v>0</v>
      </c>
      <c r="G411" s="1">
        <v>0</v>
      </c>
      <c r="H411" s="1">
        <v>20</v>
      </c>
      <c r="I411" s="1">
        <v>0</v>
      </c>
      <c r="J411" s="1">
        <v>0</v>
      </c>
      <c r="K411" s="1">
        <v>0</v>
      </c>
      <c r="L411" s="1">
        <v>1.5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V411" s="1">
        <v>100</v>
      </c>
      <c r="W411" s="1">
        <v>15.5</v>
      </c>
      <c r="X411" s="1" t="s">
        <v>40</v>
      </c>
    </row>
    <row r="412" spans="1:24" ht="12">
      <c r="A412" s="1" t="s">
        <v>455</v>
      </c>
      <c r="B412" s="1" t="s">
        <v>38</v>
      </c>
      <c r="C412" s="1">
        <v>0.30000000000000004</v>
      </c>
      <c r="D412" s="1">
        <v>1.5</v>
      </c>
      <c r="E412" s="1">
        <v>10</v>
      </c>
      <c r="F412" s="1">
        <v>0</v>
      </c>
      <c r="G412" s="1">
        <v>0</v>
      </c>
      <c r="H412" s="1">
        <v>20</v>
      </c>
      <c r="I412" s="1">
        <v>0</v>
      </c>
      <c r="J412" s="1">
        <v>0</v>
      </c>
      <c r="K412" s="1">
        <v>0</v>
      </c>
      <c r="L412" s="1">
        <v>1.5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V412" s="1">
        <v>500</v>
      </c>
      <c r="W412" s="1" t="s">
        <v>98</v>
      </c>
      <c r="X412" s="1" t="s">
        <v>40</v>
      </c>
    </row>
    <row r="413" spans="1:24" ht="12">
      <c r="A413" s="1" t="s">
        <v>456</v>
      </c>
      <c r="B413" s="1" t="s">
        <v>38</v>
      </c>
      <c r="C413" s="1">
        <v>0.30000000000000004</v>
      </c>
      <c r="D413" s="1">
        <v>1.5</v>
      </c>
      <c r="E413" s="1">
        <v>10</v>
      </c>
      <c r="F413" s="1">
        <v>0</v>
      </c>
      <c r="G413" s="1">
        <v>0</v>
      </c>
      <c r="H413" s="1">
        <v>20</v>
      </c>
      <c r="I413" s="1">
        <v>0</v>
      </c>
      <c r="J413" s="1">
        <v>0</v>
      </c>
      <c r="K413" s="1">
        <v>0</v>
      </c>
      <c r="L413" s="1">
        <v>1.5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V413" s="1">
        <v>800</v>
      </c>
      <c r="W413" s="1">
        <v>26.8</v>
      </c>
      <c r="X413" s="1" t="s">
        <v>40</v>
      </c>
    </row>
    <row r="414" spans="1:24" ht="12">
      <c r="A414" s="1" t="s">
        <v>457</v>
      </c>
      <c r="B414" s="1" t="s">
        <v>38</v>
      </c>
      <c r="C414" s="1">
        <v>0.30000000000000004</v>
      </c>
      <c r="D414" s="1">
        <v>1.5</v>
      </c>
      <c r="E414" s="1">
        <v>10</v>
      </c>
      <c r="F414" s="1">
        <v>0</v>
      </c>
      <c r="G414" s="1">
        <v>0</v>
      </c>
      <c r="H414" s="1">
        <v>20</v>
      </c>
      <c r="I414" s="1">
        <v>0</v>
      </c>
      <c r="J414" s="1">
        <v>0</v>
      </c>
      <c r="K414" s="1">
        <v>0</v>
      </c>
      <c r="L414" s="1">
        <v>1.5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V414" s="1">
        <v>1100</v>
      </c>
      <c r="W414" s="1" t="s">
        <v>98</v>
      </c>
      <c r="X414" s="1" t="s">
        <v>40</v>
      </c>
    </row>
    <row r="415" spans="1:24" ht="12">
      <c r="A415" s="1" t="s">
        <v>458</v>
      </c>
      <c r="B415" s="1" t="s">
        <v>38</v>
      </c>
      <c r="C415" s="1">
        <v>0.35</v>
      </c>
      <c r="D415" s="1">
        <v>0.8</v>
      </c>
      <c r="E415" s="1">
        <v>7</v>
      </c>
      <c r="F415" s="1">
        <v>0</v>
      </c>
      <c r="G415" s="1">
        <v>0</v>
      </c>
      <c r="H415" s="1">
        <v>21</v>
      </c>
      <c r="I415" s="1">
        <v>0</v>
      </c>
      <c r="J415" s="1">
        <v>0</v>
      </c>
      <c r="K415" s="1">
        <v>0</v>
      </c>
      <c r="L415" s="1">
        <v>1.5</v>
      </c>
      <c r="M415" s="1">
        <v>4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V415" s="1">
        <v>23</v>
      </c>
      <c r="W415" s="1">
        <v>10.9</v>
      </c>
      <c r="X415" s="1" t="s">
        <v>40</v>
      </c>
    </row>
    <row r="416" spans="1:24" ht="12">
      <c r="A416" s="1" t="s">
        <v>459</v>
      </c>
      <c r="B416" s="1" t="s">
        <v>38</v>
      </c>
      <c r="C416" s="1">
        <v>0.35</v>
      </c>
      <c r="D416" s="1">
        <v>0.8</v>
      </c>
      <c r="E416" s="1">
        <v>0</v>
      </c>
      <c r="F416" s="1">
        <v>0</v>
      </c>
      <c r="G416" s="1">
        <v>0</v>
      </c>
      <c r="H416" s="1">
        <v>21</v>
      </c>
      <c r="I416" s="1">
        <v>0</v>
      </c>
      <c r="J416" s="1">
        <v>0</v>
      </c>
      <c r="K416" s="1">
        <v>0</v>
      </c>
      <c r="L416" s="1">
        <v>1.5</v>
      </c>
      <c r="M416" s="1">
        <v>4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V416" s="1">
        <v>100</v>
      </c>
      <c r="W416" s="1" t="s">
        <v>98</v>
      </c>
      <c r="X416" s="1" t="s">
        <v>40</v>
      </c>
    </row>
    <row r="417" spans="1:24" ht="12">
      <c r="A417" s="1" t="s">
        <v>460</v>
      </c>
      <c r="B417" s="1" t="s">
        <v>38</v>
      </c>
      <c r="C417" s="1">
        <v>0.35</v>
      </c>
      <c r="D417" s="1">
        <v>0.8</v>
      </c>
      <c r="E417" s="1">
        <v>0</v>
      </c>
      <c r="F417" s="1">
        <v>0</v>
      </c>
      <c r="G417" s="1">
        <v>0</v>
      </c>
      <c r="H417" s="1">
        <v>21</v>
      </c>
      <c r="I417" s="1">
        <v>0</v>
      </c>
      <c r="J417" s="1">
        <v>0</v>
      </c>
      <c r="K417" s="1">
        <v>0</v>
      </c>
      <c r="L417" s="1">
        <v>1.5</v>
      </c>
      <c r="M417" s="1">
        <v>4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V417" s="1">
        <v>300</v>
      </c>
      <c r="W417" s="1" t="s">
        <v>98</v>
      </c>
      <c r="X417" s="1" t="s">
        <v>40</v>
      </c>
    </row>
    <row r="418" spans="1:24" ht="12">
      <c r="A418" s="1" t="s">
        <v>461</v>
      </c>
      <c r="B418" s="1" t="s">
        <v>38</v>
      </c>
      <c r="C418" s="1">
        <v>0.35</v>
      </c>
      <c r="D418" s="1">
        <v>0.8</v>
      </c>
      <c r="E418" s="1">
        <v>0</v>
      </c>
      <c r="F418" s="1">
        <v>0</v>
      </c>
      <c r="G418" s="1">
        <v>0</v>
      </c>
      <c r="H418" s="1">
        <v>21</v>
      </c>
      <c r="I418" s="1">
        <v>0</v>
      </c>
      <c r="J418" s="1">
        <v>0</v>
      </c>
      <c r="K418" s="1">
        <v>0</v>
      </c>
      <c r="L418" s="1">
        <v>1.5</v>
      </c>
      <c r="M418" s="1">
        <v>4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V418" s="1">
        <v>500</v>
      </c>
      <c r="W418" s="1" t="s">
        <v>98</v>
      </c>
      <c r="X418" s="1" t="s">
        <v>40</v>
      </c>
    </row>
    <row r="419" spans="1:24" ht="12">
      <c r="A419" s="1" t="s">
        <v>462</v>
      </c>
      <c r="B419" s="1" t="s">
        <v>38</v>
      </c>
      <c r="C419" s="1">
        <v>0.35</v>
      </c>
      <c r="D419" s="1">
        <v>0.8</v>
      </c>
      <c r="E419" s="1">
        <v>0</v>
      </c>
      <c r="F419" s="1">
        <v>0</v>
      </c>
      <c r="G419" s="1">
        <v>0</v>
      </c>
      <c r="H419" s="1">
        <v>21</v>
      </c>
      <c r="I419" s="1">
        <v>0</v>
      </c>
      <c r="J419" s="1">
        <v>0</v>
      </c>
      <c r="K419" s="1">
        <v>0</v>
      </c>
      <c r="L419" s="1">
        <v>1.5</v>
      </c>
      <c r="M419" s="1">
        <v>4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V419" s="1">
        <v>700</v>
      </c>
      <c r="W419" s="1" t="s">
        <v>98</v>
      </c>
      <c r="X419" s="1" t="s">
        <v>40</v>
      </c>
    </row>
    <row r="420" spans="1:24" ht="12">
      <c r="A420" s="1" t="s">
        <v>463</v>
      </c>
      <c r="B420" s="1" t="s">
        <v>38</v>
      </c>
      <c r="C420" s="1">
        <v>0.35</v>
      </c>
      <c r="D420" s="1">
        <v>0.8</v>
      </c>
      <c r="E420" s="1">
        <v>0</v>
      </c>
      <c r="F420" s="1">
        <v>0</v>
      </c>
      <c r="G420" s="1">
        <v>0</v>
      </c>
      <c r="H420" s="1">
        <v>21</v>
      </c>
      <c r="I420" s="1">
        <v>0</v>
      </c>
      <c r="J420" s="1">
        <v>0</v>
      </c>
      <c r="K420" s="1">
        <v>0</v>
      </c>
      <c r="L420" s="1">
        <v>1.5</v>
      </c>
      <c r="M420" s="1">
        <v>4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V420" s="1">
        <v>900</v>
      </c>
      <c r="W420" s="1">
        <v>26.8</v>
      </c>
      <c r="X420" s="1" t="s">
        <v>40</v>
      </c>
    </row>
    <row r="421" spans="1:24" ht="12">
      <c r="A421" s="1" t="s">
        <v>464</v>
      </c>
      <c r="B421" s="1" t="s">
        <v>38</v>
      </c>
      <c r="C421" s="1">
        <v>0.35</v>
      </c>
      <c r="D421" s="1">
        <v>0.8</v>
      </c>
      <c r="E421" s="1">
        <v>0</v>
      </c>
      <c r="F421" s="1">
        <v>0</v>
      </c>
      <c r="G421" s="1">
        <v>0</v>
      </c>
      <c r="H421" s="1">
        <v>21</v>
      </c>
      <c r="I421" s="1">
        <v>0</v>
      </c>
      <c r="J421" s="1">
        <v>0</v>
      </c>
      <c r="K421" s="1">
        <v>0</v>
      </c>
      <c r="L421" s="1">
        <v>1.5</v>
      </c>
      <c r="M421" s="1">
        <v>4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V421" s="1">
        <v>1000</v>
      </c>
      <c r="W421" s="1" t="s">
        <v>98</v>
      </c>
      <c r="X421" s="1" t="s">
        <v>40</v>
      </c>
    </row>
    <row r="422" spans="1:24" ht="12">
      <c r="A422" s="1" t="s">
        <v>465</v>
      </c>
      <c r="B422" s="1" t="s">
        <v>38</v>
      </c>
      <c r="C422" s="1">
        <v>0.2</v>
      </c>
      <c r="D422" s="1">
        <v>1.3</v>
      </c>
      <c r="E422" s="1">
        <v>13</v>
      </c>
      <c r="F422" s="1">
        <v>0</v>
      </c>
      <c r="G422" s="1">
        <v>0</v>
      </c>
      <c r="H422" s="1">
        <v>25</v>
      </c>
      <c r="I422" s="1">
        <v>0</v>
      </c>
      <c r="J422" s="1">
        <v>0</v>
      </c>
      <c r="K422" s="1">
        <v>0</v>
      </c>
      <c r="L422" s="1">
        <v>1.2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 t="s">
        <v>417</v>
      </c>
      <c r="V422" s="1">
        <v>23</v>
      </c>
      <c r="W422" s="1">
        <v>13.8</v>
      </c>
      <c r="X422" s="1" t="s">
        <v>40</v>
      </c>
    </row>
    <row r="423" spans="1:24" ht="12">
      <c r="A423" s="1" t="s">
        <v>466</v>
      </c>
      <c r="B423" s="1" t="s">
        <v>38</v>
      </c>
      <c r="C423" s="1">
        <v>0.2</v>
      </c>
      <c r="D423" s="1">
        <v>1.3</v>
      </c>
      <c r="E423" s="1">
        <v>13</v>
      </c>
      <c r="F423" s="1">
        <v>0</v>
      </c>
      <c r="G423" s="1">
        <v>0</v>
      </c>
      <c r="H423" s="1">
        <v>25</v>
      </c>
      <c r="I423" s="1">
        <v>0</v>
      </c>
      <c r="J423" s="1">
        <v>0</v>
      </c>
      <c r="K423" s="1">
        <v>0</v>
      </c>
      <c r="L423" s="1">
        <v>1.2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 t="s">
        <v>417</v>
      </c>
      <c r="V423" s="1">
        <v>100</v>
      </c>
      <c r="W423" s="1" t="s">
        <v>98</v>
      </c>
      <c r="X423" s="1" t="s">
        <v>40</v>
      </c>
    </row>
    <row r="424" spans="1:24" ht="12">
      <c r="A424" s="1" t="s">
        <v>467</v>
      </c>
      <c r="B424" s="1" t="s">
        <v>38</v>
      </c>
      <c r="C424" s="1">
        <v>0.2</v>
      </c>
      <c r="D424" s="1">
        <v>1.3</v>
      </c>
      <c r="E424" s="1">
        <v>13</v>
      </c>
      <c r="F424" s="1">
        <v>0</v>
      </c>
      <c r="G424" s="1">
        <v>0</v>
      </c>
      <c r="H424" s="1">
        <v>25</v>
      </c>
      <c r="I424" s="1">
        <v>0</v>
      </c>
      <c r="J424" s="1">
        <v>0</v>
      </c>
      <c r="K424" s="1">
        <v>0</v>
      </c>
      <c r="L424" s="1">
        <v>1.2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 t="s">
        <v>417</v>
      </c>
      <c r="V424" s="1">
        <v>200</v>
      </c>
      <c r="W424" s="1" t="s">
        <v>98</v>
      </c>
      <c r="X424" s="1" t="s">
        <v>40</v>
      </c>
    </row>
    <row r="425" spans="1:24" ht="12">
      <c r="A425" s="1" t="s">
        <v>468</v>
      </c>
      <c r="B425" s="1" t="s">
        <v>38</v>
      </c>
      <c r="C425" s="1">
        <v>0.2</v>
      </c>
      <c r="D425" s="1">
        <v>1.3</v>
      </c>
      <c r="E425" s="1">
        <v>13</v>
      </c>
      <c r="F425" s="1">
        <v>0</v>
      </c>
      <c r="G425" s="1">
        <v>0</v>
      </c>
      <c r="H425" s="1">
        <v>25</v>
      </c>
      <c r="I425" s="1">
        <v>0</v>
      </c>
      <c r="J425" s="1">
        <v>0</v>
      </c>
      <c r="K425" s="1">
        <v>0</v>
      </c>
      <c r="L425" s="1">
        <v>1.2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 t="s">
        <v>417</v>
      </c>
      <c r="V425" s="1">
        <v>400</v>
      </c>
      <c r="W425" s="1" t="s">
        <v>98</v>
      </c>
      <c r="X425" s="1" t="s">
        <v>40</v>
      </c>
    </row>
    <row r="426" spans="1:24" ht="12">
      <c r="A426" s="1" t="s">
        <v>469</v>
      </c>
      <c r="B426" s="1" t="s">
        <v>38</v>
      </c>
      <c r="C426" s="1">
        <v>0.2</v>
      </c>
      <c r="D426" s="1">
        <v>1.3</v>
      </c>
      <c r="E426" s="1">
        <v>13</v>
      </c>
      <c r="F426" s="1">
        <v>0</v>
      </c>
      <c r="G426" s="1">
        <v>0</v>
      </c>
      <c r="H426" s="1">
        <v>25</v>
      </c>
      <c r="I426" s="1">
        <v>0</v>
      </c>
      <c r="J426" s="1">
        <v>0</v>
      </c>
      <c r="K426" s="1">
        <v>0</v>
      </c>
      <c r="L426" s="1">
        <v>1.2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 t="s">
        <v>417</v>
      </c>
      <c r="V426" s="1">
        <v>600</v>
      </c>
      <c r="W426" s="1" t="s">
        <v>98</v>
      </c>
      <c r="X426" s="1" t="s">
        <v>40</v>
      </c>
    </row>
    <row r="427" spans="1:24" ht="12">
      <c r="A427" s="1" t="s">
        <v>470</v>
      </c>
      <c r="B427" s="1" t="s">
        <v>38</v>
      </c>
      <c r="C427" s="1">
        <v>0.2</v>
      </c>
      <c r="D427" s="1">
        <v>1.3</v>
      </c>
      <c r="E427" s="1">
        <v>13</v>
      </c>
      <c r="F427" s="1">
        <v>0</v>
      </c>
      <c r="G427" s="1">
        <v>0</v>
      </c>
      <c r="H427" s="1">
        <v>25</v>
      </c>
      <c r="I427" s="1">
        <v>0</v>
      </c>
      <c r="J427" s="1">
        <v>0</v>
      </c>
      <c r="K427" s="1">
        <v>0</v>
      </c>
      <c r="L427" s="1">
        <v>1.2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 t="s">
        <v>417</v>
      </c>
      <c r="V427" s="1">
        <v>800</v>
      </c>
      <c r="W427" s="1" t="s">
        <v>98</v>
      </c>
      <c r="X427" s="1" t="s">
        <v>40</v>
      </c>
    </row>
    <row r="428" spans="1:24" ht="12">
      <c r="A428" s="1" t="s">
        <v>471</v>
      </c>
      <c r="B428" s="1" t="s">
        <v>38</v>
      </c>
      <c r="C428" s="1">
        <v>0.2</v>
      </c>
      <c r="D428" s="1">
        <v>1.3</v>
      </c>
      <c r="E428" s="1">
        <v>13</v>
      </c>
      <c r="F428" s="1">
        <v>0</v>
      </c>
      <c r="G428" s="1">
        <v>0</v>
      </c>
      <c r="H428" s="1">
        <v>25</v>
      </c>
      <c r="I428" s="1">
        <v>0</v>
      </c>
      <c r="J428" s="1">
        <v>0</v>
      </c>
      <c r="K428" s="1">
        <v>0</v>
      </c>
      <c r="L428" s="1">
        <v>1.2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 t="s">
        <v>417</v>
      </c>
      <c r="V428" s="1">
        <v>1000</v>
      </c>
      <c r="W428" s="1" t="s">
        <v>98</v>
      </c>
      <c r="X428" s="1" t="s">
        <v>40</v>
      </c>
    </row>
    <row r="429" spans="1:24" ht="12">
      <c r="A429" s="1" t="s">
        <v>472</v>
      </c>
      <c r="B429" s="1" t="s">
        <v>38</v>
      </c>
      <c r="C429" s="1">
        <v>0.2</v>
      </c>
      <c r="D429" s="1">
        <v>0.8</v>
      </c>
      <c r="E429" s="1">
        <v>12</v>
      </c>
      <c r="F429" s="1">
        <v>0</v>
      </c>
      <c r="G429" s="1">
        <v>0</v>
      </c>
      <c r="H429" s="1">
        <v>23</v>
      </c>
      <c r="I429" s="1">
        <v>0</v>
      </c>
      <c r="J429" s="1">
        <v>0</v>
      </c>
      <c r="K429" s="1">
        <v>0</v>
      </c>
      <c r="L429" s="1">
        <v>1</v>
      </c>
      <c r="M429" s="1">
        <v>3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 t="s">
        <v>417</v>
      </c>
      <c r="V429" s="1">
        <v>23</v>
      </c>
      <c r="W429" s="1">
        <v>12.6</v>
      </c>
      <c r="X429" s="1" t="s">
        <v>40</v>
      </c>
    </row>
    <row r="430" spans="1:24" ht="12">
      <c r="A430" s="1" t="s">
        <v>473</v>
      </c>
      <c r="B430" s="1" t="s">
        <v>38</v>
      </c>
      <c r="C430" s="1">
        <v>0.2</v>
      </c>
      <c r="D430" s="1">
        <v>0.8</v>
      </c>
      <c r="E430" s="1">
        <v>12</v>
      </c>
      <c r="F430" s="1">
        <v>0</v>
      </c>
      <c r="G430" s="1">
        <v>0</v>
      </c>
      <c r="H430" s="1">
        <v>23</v>
      </c>
      <c r="I430" s="1">
        <v>0</v>
      </c>
      <c r="J430" s="1">
        <v>0</v>
      </c>
      <c r="K430" s="1">
        <v>0</v>
      </c>
      <c r="L430" s="1">
        <v>1</v>
      </c>
      <c r="M430" s="1">
        <v>3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 t="s">
        <v>417</v>
      </c>
      <c r="V430" s="1">
        <v>100</v>
      </c>
      <c r="W430" s="1" t="s">
        <v>98</v>
      </c>
      <c r="X430" s="1" t="s">
        <v>40</v>
      </c>
    </row>
    <row r="431" spans="1:24" ht="12">
      <c r="A431" s="1" t="s">
        <v>474</v>
      </c>
      <c r="B431" s="1" t="s">
        <v>38</v>
      </c>
      <c r="C431" s="1">
        <v>0.2</v>
      </c>
      <c r="D431" s="1">
        <v>0.8</v>
      </c>
      <c r="E431" s="1">
        <v>12</v>
      </c>
      <c r="F431" s="1">
        <v>0</v>
      </c>
      <c r="G431" s="1">
        <v>0</v>
      </c>
      <c r="H431" s="1">
        <v>23</v>
      </c>
      <c r="I431" s="1">
        <v>0</v>
      </c>
      <c r="J431" s="1">
        <v>0</v>
      </c>
      <c r="K431" s="1">
        <v>0</v>
      </c>
      <c r="L431" s="1">
        <v>1</v>
      </c>
      <c r="M431" s="1">
        <v>3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 t="s">
        <v>417</v>
      </c>
      <c r="V431" s="1">
        <v>300</v>
      </c>
      <c r="W431" s="1" t="s">
        <v>98</v>
      </c>
      <c r="X431" s="1" t="s">
        <v>40</v>
      </c>
    </row>
    <row r="432" spans="1:24" ht="12">
      <c r="A432" s="1" t="s">
        <v>475</v>
      </c>
      <c r="B432" s="1" t="s">
        <v>38</v>
      </c>
      <c r="C432" s="1">
        <v>0.2</v>
      </c>
      <c r="D432" s="1">
        <v>0.8</v>
      </c>
      <c r="E432" s="1">
        <v>12</v>
      </c>
      <c r="F432" s="1">
        <v>0</v>
      </c>
      <c r="G432" s="1">
        <v>0</v>
      </c>
      <c r="H432" s="1">
        <v>23</v>
      </c>
      <c r="I432" s="1">
        <v>0</v>
      </c>
      <c r="J432" s="1">
        <v>0</v>
      </c>
      <c r="K432" s="1">
        <v>0</v>
      </c>
      <c r="L432" s="1">
        <v>1</v>
      </c>
      <c r="M432" s="1">
        <v>3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 t="s">
        <v>417</v>
      </c>
      <c r="V432" s="1">
        <v>500</v>
      </c>
      <c r="W432" s="1" t="s">
        <v>98</v>
      </c>
      <c r="X432" s="1" t="s">
        <v>40</v>
      </c>
    </row>
    <row r="433" spans="1:24" ht="12">
      <c r="A433" s="1" t="s">
        <v>476</v>
      </c>
      <c r="B433" s="1" t="s">
        <v>38</v>
      </c>
      <c r="C433" s="1">
        <v>0.2</v>
      </c>
      <c r="D433" s="1">
        <v>0.8</v>
      </c>
      <c r="E433" s="1">
        <v>12</v>
      </c>
      <c r="F433" s="1">
        <v>0</v>
      </c>
      <c r="G433" s="1">
        <v>0</v>
      </c>
      <c r="H433" s="1">
        <v>23</v>
      </c>
      <c r="I433" s="1">
        <v>0</v>
      </c>
      <c r="J433" s="1">
        <v>0</v>
      </c>
      <c r="K433" s="1">
        <v>0</v>
      </c>
      <c r="L433" s="1">
        <v>1</v>
      </c>
      <c r="M433" s="1">
        <v>3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 t="s">
        <v>417</v>
      </c>
      <c r="V433" s="1">
        <v>700</v>
      </c>
      <c r="W433" s="1" t="s">
        <v>98</v>
      </c>
      <c r="X433" s="1" t="s">
        <v>40</v>
      </c>
    </row>
    <row r="434" spans="1:24" ht="12">
      <c r="A434" s="1" t="s">
        <v>477</v>
      </c>
      <c r="B434" s="1" t="s">
        <v>38</v>
      </c>
      <c r="C434" s="1">
        <v>0.2</v>
      </c>
      <c r="D434" s="1">
        <v>0.8</v>
      </c>
      <c r="E434" s="1">
        <v>12</v>
      </c>
      <c r="F434" s="1">
        <v>0</v>
      </c>
      <c r="G434" s="1">
        <v>0</v>
      </c>
      <c r="H434" s="1">
        <v>23</v>
      </c>
      <c r="I434" s="1">
        <v>0</v>
      </c>
      <c r="J434" s="1">
        <v>0</v>
      </c>
      <c r="K434" s="1">
        <v>0</v>
      </c>
      <c r="L434" s="1">
        <v>1</v>
      </c>
      <c r="M434" s="1">
        <v>3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 t="s">
        <v>417</v>
      </c>
      <c r="V434" s="1">
        <v>900</v>
      </c>
      <c r="W434" s="1" t="s">
        <v>98</v>
      </c>
      <c r="X434" s="1" t="s">
        <v>40</v>
      </c>
    </row>
    <row r="435" spans="1:24" ht="12">
      <c r="A435" s="1" t="s">
        <v>478</v>
      </c>
      <c r="B435" s="1" t="s">
        <v>38</v>
      </c>
      <c r="C435" s="1">
        <v>0.2</v>
      </c>
      <c r="D435" s="1">
        <v>0.8</v>
      </c>
      <c r="E435" s="1">
        <v>12</v>
      </c>
      <c r="F435" s="1">
        <v>0</v>
      </c>
      <c r="G435" s="1">
        <v>0</v>
      </c>
      <c r="H435" s="1">
        <v>23</v>
      </c>
      <c r="I435" s="1">
        <v>0</v>
      </c>
      <c r="J435" s="1">
        <v>0</v>
      </c>
      <c r="K435" s="1">
        <v>0</v>
      </c>
      <c r="L435" s="1">
        <v>1</v>
      </c>
      <c r="M435" s="1">
        <v>3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 t="s">
        <v>417</v>
      </c>
      <c r="V435" s="1">
        <v>1000</v>
      </c>
      <c r="W435" s="1">
        <v>29.3</v>
      </c>
      <c r="X435" s="1" t="s">
        <v>40</v>
      </c>
    </row>
    <row r="436" spans="1:24" ht="12">
      <c r="A436" s="1" t="s">
        <v>479</v>
      </c>
      <c r="B436" s="1" t="s">
        <v>38</v>
      </c>
      <c r="C436" s="1">
        <v>0.2</v>
      </c>
      <c r="D436" s="1">
        <v>1</v>
      </c>
      <c r="E436" s="1">
        <v>20</v>
      </c>
      <c r="F436" s="1">
        <v>0</v>
      </c>
      <c r="G436" s="1">
        <v>0</v>
      </c>
      <c r="H436" s="1">
        <v>25</v>
      </c>
      <c r="I436" s="1">
        <v>0</v>
      </c>
      <c r="J436" s="1">
        <v>0</v>
      </c>
      <c r="K436" s="1">
        <v>0</v>
      </c>
      <c r="L436" s="1">
        <v>1.5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 t="s">
        <v>417</v>
      </c>
      <c r="V436" s="1">
        <v>23</v>
      </c>
      <c r="W436" s="1">
        <v>15.9</v>
      </c>
      <c r="X436" s="1" t="s">
        <v>40</v>
      </c>
    </row>
    <row r="437" spans="1:24" ht="12">
      <c r="A437" s="1" t="s">
        <v>480</v>
      </c>
      <c r="B437" s="1" t="s">
        <v>38</v>
      </c>
      <c r="C437" s="1">
        <v>0.2</v>
      </c>
      <c r="D437" s="1">
        <v>1</v>
      </c>
      <c r="E437" s="1">
        <v>20</v>
      </c>
      <c r="F437" s="1">
        <v>0</v>
      </c>
      <c r="G437" s="1">
        <v>0</v>
      </c>
      <c r="H437" s="1">
        <v>25</v>
      </c>
      <c r="I437" s="1">
        <v>0</v>
      </c>
      <c r="J437" s="1">
        <v>0</v>
      </c>
      <c r="K437" s="1">
        <v>0</v>
      </c>
      <c r="L437" s="1">
        <v>1.5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 t="s">
        <v>417</v>
      </c>
      <c r="V437" s="1">
        <v>100</v>
      </c>
      <c r="W437" s="1" t="s">
        <v>98</v>
      </c>
      <c r="X437" s="1" t="s">
        <v>40</v>
      </c>
    </row>
    <row r="438" spans="1:24" ht="12">
      <c r="A438" s="1" t="s">
        <v>481</v>
      </c>
      <c r="B438" s="1" t="s">
        <v>38</v>
      </c>
      <c r="C438" s="1">
        <v>0.2</v>
      </c>
      <c r="D438" s="1">
        <v>1</v>
      </c>
      <c r="E438" s="1">
        <v>20</v>
      </c>
      <c r="F438" s="1">
        <v>0</v>
      </c>
      <c r="G438" s="1">
        <v>0</v>
      </c>
      <c r="H438" s="1">
        <v>25</v>
      </c>
      <c r="I438" s="1">
        <v>0</v>
      </c>
      <c r="J438" s="1">
        <v>0</v>
      </c>
      <c r="K438" s="1">
        <v>0</v>
      </c>
      <c r="L438" s="1">
        <v>1.5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 t="s">
        <v>417</v>
      </c>
      <c r="V438" s="1">
        <v>200</v>
      </c>
      <c r="W438" s="1" t="s">
        <v>98</v>
      </c>
      <c r="X438" s="1" t="s">
        <v>40</v>
      </c>
    </row>
    <row r="439" spans="1:24" ht="12">
      <c r="A439" s="1" t="s">
        <v>482</v>
      </c>
      <c r="B439" s="1" t="s">
        <v>38</v>
      </c>
      <c r="C439" s="1">
        <v>0.2</v>
      </c>
      <c r="D439" s="1">
        <v>1</v>
      </c>
      <c r="E439" s="1">
        <v>20</v>
      </c>
      <c r="F439" s="1">
        <v>0</v>
      </c>
      <c r="G439" s="1">
        <v>0</v>
      </c>
      <c r="H439" s="1">
        <v>25</v>
      </c>
      <c r="I439" s="1">
        <v>0</v>
      </c>
      <c r="J439" s="1">
        <v>0</v>
      </c>
      <c r="K439" s="1">
        <v>0</v>
      </c>
      <c r="L439" s="1">
        <v>1.5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 t="s">
        <v>417</v>
      </c>
      <c r="V439" s="1">
        <v>400</v>
      </c>
      <c r="W439" s="1" t="s">
        <v>98</v>
      </c>
      <c r="X439" s="1" t="s">
        <v>40</v>
      </c>
    </row>
    <row r="440" spans="1:24" ht="12">
      <c r="A440" s="1" t="s">
        <v>483</v>
      </c>
      <c r="B440" s="1" t="s">
        <v>38</v>
      </c>
      <c r="C440" s="1">
        <v>0.2</v>
      </c>
      <c r="D440" s="1">
        <v>1</v>
      </c>
      <c r="E440" s="1">
        <v>20</v>
      </c>
      <c r="F440" s="1">
        <v>0</v>
      </c>
      <c r="G440" s="1">
        <v>0</v>
      </c>
      <c r="H440" s="1">
        <v>25</v>
      </c>
      <c r="I440" s="1">
        <v>0</v>
      </c>
      <c r="J440" s="1">
        <v>0</v>
      </c>
      <c r="K440" s="1">
        <v>0</v>
      </c>
      <c r="L440" s="1">
        <v>1.5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 t="s">
        <v>417</v>
      </c>
      <c r="V440" s="1">
        <v>600</v>
      </c>
      <c r="W440" s="1" t="s">
        <v>98</v>
      </c>
      <c r="X440" s="1" t="s">
        <v>40</v>
      </c>
    </row>
    <row r="441" spans="1:24" ht="12">
      <c r="A441" s="1" t="s">
        <v>484</v>
      </c>
      <c r="B441" s="1" t="s">
        <v>38</v>
      </c>
      <c r="C441" s="1">
        <v>0.2</v>
      </c>
      <c r="D441" s="1">
        <v>1</v>
      </c>
      <c r="E441" s="1">
        <v>20</v>
      </c>
      <c r="F441" s="1">
        <v>0</v>
      </c>
      <c r="G441" s="1">
        <v>0</v>
      </c>
      <c r="H441" s="1">
        <v>25</v>
      </c>
      <c r="I441" s="1">
        <v>0</v>
      </c>
      <c r="J441" s="1">
        <v>0</v>
      </c>
      <c r="K441" s="1">
        <v>0</v>
      </c>
      <c r="L441" s="1">
        <v>1.5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 t="s">
        <v>417</v>
      </c>
      <c r="V441" s="1">
        <v>800</v>
      </c>
      <c r="W441" s="1" t="s">
        <v>98</v>
      </c>
      <c r="X441" s="1" t="s">
        <v>40</v>
      </c>
    </row>
    <row r="442" spans="1:24" ht="12">
      <c r="A442" s="1" t="s">
        <v>485</v>
      </c>
      <c r="B442" s="1" t="s">
        <v>38</v>
      </c>
      <c r="C442" s="1">
        <v>0.2</v>
      </c>
      <c r="D442" s="1">
        <v>1</v>
      </c>
      <c r="E442" s="1">
        <v>20</v>
      </c>
      <c r="F442" s="1">
        <v>0</v>
      </c>
      <c r="G442" s="1">
        <v>0</v>
      </c>
      <c r="H442" s="1">
        <v>25</v>
      </c>
      <c r="I442" s="1">
        <v>0</v>
      </c>
      <c r="J442" s="1">
        <v>0</v>
      </c>
      <c r="K442" s="1">
        <v>0</v>
      </c>
      <c r="L442" s="1">
        <v>1.5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 t="s">
        <v>417</v>
      </c>
      <c r="V442" s="1">
        <v>1000</v>
      </c>
      <c r="W442" s="1" t="s">
        <v>98</v>
      </c>
      <c r="X442" s="1" t="s">
        <v>40</v>
      </c>
    </row>
    <row r="443" spans="1:24" ht="12">
      <c r="A443" s="1" t="s">
        <v>486</v>
      </c>
      <c r="B443" s="1" t="s">
        <v>38</v>
      </c>
      <c r="C443" s="1">
        <v>0.35</v>
      </c>
      <c r="D443" s="1">
        <v>0.75</v>
      </c>
      <c r="E443" s="1">
        <v>25</v>
      </c>
      <c r="F443" s="1">
        <v>0</v>
      </c>
      <c r="G443" s="1">
        <v>0</v>
      </c>
      <c r="H443" s="1">
        <v>15</v>
      </c>
      <c r="I443" s="1">
        <v>0</v>
      </c>
      <c r="J443" s="1">
        <v>0</v>
      </c>
      <c r="K443" s="1">
        <v>0</v>
      </c>
      <c r="L443" s="1">
        <v>0.9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V443" s="1">
        <v>23</v>
      </c>
      <c r="W443" s="1">
        <v>12.6</v>
      </c>
      <c r="X443" s="1" t="s">
        <v>40</v>
      </c>
    </row>
    <row r="444" spans="1:24" ht="12">
      <c r="A444" s="1" t="s">
        <v>487</v>
      </c>
      <c r="B444" s="1" t="s">
        <v>38</v>
      </c>
      <c r="C444" s="1">
        <v>0.35</v>
      </c>
      <c r="D444" s="1">
        <v>0.75</v>
      </c>
      <c r="E444" s="1">
        <v>25</v>
      </c>
      <c r="F444" s="1">
        <v>0</v>
      </c>
      <c r="G444" s="1">
        <v>0</v>
      </c>
      <c r="H444" s="1">
        <v>15</v>
      </c>
      <c r="I444" s="1">
        <v>0</v>
      </c>
      <c r="J444" s="1">
        <v>0</v>
      </c>
      <c r="K444" s="1">
        <v>0</v>
      </c>
      <c r="L444" s="1">
        <v>0.9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V444" s="1">
        <v>100</v>
      </c>
      <c r="W444" s="1" t="s">
        <v>98</v>
      </c>
      <c r="X444" s="1" t="s">
        <v>40</v>
      </c>
    </row>
    <row r="445" spans="1:24" ht="12">
      <c r="A445" s="1" t="s">
        <v>488</v>
      </c>
      <c r="B445" s="1" t="s">
        <v>38</v>
      </c>
      <c r="C445" s="1">
        <v>0.35</v>
      </c>
      <c r="D445" s="1">
        <v>0.75</v>
      </c>
      <c r="E445" s="1">
        <v>25</v>
      </c>
      <c r="F445" s="1">
        <v>0</v>
      </c>
      <c r="G445" s="1">
        <v>0</v>
      </c>
      <c r="H445" s="1">
        <v>15</v>
      </c>
      <c r="I445" s="1">
        <v>0</v>
      </c>
      <c r="J445" s="1">
        <v>0</v>
      </c>
      <c r="K445" s="1">
        <v>0</v>
      </c>
      <c r="L445" s="1">
        <v>0.9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V445" s="1">
        <v>300</v>
      </c>
      <c r="W445" s="1" t="s">
        <v>98</v>
      </c>
      <c r="X445" s="1" t="s">
        <v>40</v>
      </c>
    </row>
    <row r="446" spans="1:24" ht="12">
      <c r="A446" s="1" t="s">
        <v>489</v>
      </c>
      <c r="B446" s="1" t="s">
        <v>38</v>
      </c>
      <c r="C446" s="1">
        <v>0.35</v>
      </c>
      <c r="D446" s="1">
        <v>0.75</v>
      </c>
      <c r="E446" s="1">
        <v>25</v>
      </c>
      <c r="F446" s="1">
        <v>0</v>
      </c>
      <c r="G446" s="1">
        <v>0</v>
      </c>
      <c r="H446" s="1">
        <v>15</v>
      </c>
      <c r="I446" s="1">
        <v>0</v>
      </c>
      <c r="J446" s="1">
        <v>0</v>
      </c>
      <c r="K446" s="1">
        <v>0</v>
      </c>
      <c r="L446" s="1">
        <v>0.9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V446" s="1">
        <v>500</v>
      </c>
      <c r="W446" s="1" t="s">
        <v>98</v>
      </c>
      <c r="X446" s="1" t="s">
        <v>40</v>
      </c>
    </row>
    <row r="447" spans="1:24" ht="12">
      <c r="A447" s="1" t="s">
        <v>490</v>
      </c>
      <c r="B447" s="1" t="s">
        <v>38</v>
      </c>
      <c r="C447" s="1">
        <v>0.35</v>
      </c>
      <c r="D447" s="1">
        <v>0.75</v>
      </c>
      <c r="E447" s="1">
        <v>25</v>
      </c>
      <c r="F447" s="1">
        <v>0</v>
      </c>
      <c r="G447" s="1">
        <v>0</v>
      </c>
      <c r="H447" s="1">
        <v>15</v>
      </c>
      <c r="I447" s="1">
        <v>0</v>
      </c>
      <c r="J447" s="1">
        <v>0</v>
      </c>
      <c r="K447" s="1">
        <v>0</v>
      </c>
      <c r="L447" s="1">
        <v>0.9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V447" s="1">
        <v>700</v>
      </c>
      <c r="W447" s="1" t="s">
        <v>98</v>
      </c>
      <c r="X447" s="1" t="s">
        <v>40</v>
      </c>
    </row>
    <row r="448" spans="1:24" ht="12">
      <c r="A448" s="1" t="s">
        <v>491</v>
      </c>
      <c r="B448" s="1" t="s">
        <v>38</v>
      </c>
      <c r="C448" s="1">
        <v>0.35</v>
      </c>
      <c r="D448" s="1">
        <v>0.75</v>
      </c>
      <c r="E448" s="1">
        <v>25</v>
      </c>
      <c r="F448" s="1">
        <v>0</v>
      </c>
      <c r="G448" s="1">
        <v>0</v>
      </c>
      <c r="H448" s="1">
        <v>15</v>
      </c>
      <c r="I448" s="1">
        <v>0</v>
      </c>
      <c r="J448" s="1">
        <v>0</v>
      </c>
      <c r="K448" s="1">
        <v>0</v>
      </c>
      <c r="L448" s="1">
        <v>0.9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V448" s="1">
        <v>900</v>
      </c>
      <c r="W448" s="1" t="s">
        <v>98</v>
      </c>
      <c r="X448" s="1" t="s">
        <v>40</v>
      </c>
    </row>
    <row r="449" spans="1:24" ht="12">
      <c r="A449" s="1" t="s">
        <v>492</v>
      </c>
      <c r="B449" s="1" t="s">
        <v>38</v>
      </c>
      <c r="C449" s="1">
        <v>0.35</v>
      </c>
      <c r="D449" s="1">
        <v>0.75</v>
      </c>
      <c r="E449" s="1">
        <v>25</v>
      </c>
      <c r="F449" s="1">
        <v>0</v>
      </c>
      <c r="G449" s="1">
        <v>0</v>
      </c>
      <c r="H449" s="1">
        <v>15</v>
      </c>
      <c r="I449" s="1">
        <v>0</v>
      </c>
      <c r="J449" s="1">
        <v>0</v>
      </c>
      <c r="K449" s="1">
        <v>0</v>
      </c>
      <c r="L449" s="1">
        <v>0.9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V449" s="1">
        <v>1000</v>
      </c>
      <c r="W449" s="1">
        <v>29.3</v>
      </c>
      <c r="X449" s="1" t="s">
        <v>40</v>
      </c>
    </row>
    <row r="450" spans="1:24" ht="12">
      <c r="A450" s="1" t="s">
        <v>493</v>
      </c>
      <c r="B450" s="1" t="s">
        <v>38</v>
      </c>
      <c r="C450" s="1">
        <v>0.5</v>
      </c>
      <c r="D450" s="1">
        <v>1.5</v>
      </c>
      <c r="E450" s="1">
        <v>35</v>
      </c>
      <c r="F450" s="1">
        <v>0</v>
      </c>
      <c r="G450" s="1">
        <v>0</v>
      </c>
      <c r="H450" s="1">
        <v>15</v>
      </c>
      <c r="I450" s="1">
        <v>0</v>
      </c>
      <c r="J450" s="1">
        <v>0</v>
      </c>
      <c r="K450" s="1">
        <v>0</v>
      </c>
      <c r="L450" s="1">
        <v>2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V450" s="1">
        <v>23</v>
      </c>
      <c r="W450" s="1" t="s">
        <v>98</v>
      </c>
      <c r="X450" s="1" t="s">
        <v>40</v>
      </c>
    </row>
    <row r="451" spans="1:24" ht="12">
      <c r="A451" s="1" t="s">
        <v>494</v>
      </c>
      <c r="B451" s="1" t="s">
        <v>38</v>
      </c>
      <c r="C451" s="1">
        <v>0.5</v>
      </c>
      <c r="D451" s="1">
        <v>1.5</v>
      </c>
      <c r="E451" s="1">
        <v>35</v>
      </c>
      <c r="F451" s="1">
        <v>0</v>
      </c>
      <c r="G451" s="1">
        <v>0</v>
      </c>
      <c r="H451" s="1">
        <v>15</v>
      </c>
      <c r="I451" s="1">
        <v>0</v>
      </c>
      <c r="J451" s="1">
        <v>0</v>
      </c>
      <c r="K451" s="1">
        <v>0</v>
      </c>
      <c r="L451" s="1">
        <v>2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V451" s="1">
        <v>100</v>
      </c>
      <c r="W451" s="1">
        <v>13.4</v>
      </c>
      <c r="X451" s="1" t="s">
        <v>40</v>
      </c>
    </row>
    <row r="452" spans="1:24" ht="12">
      <c r="A452" s="1" t="s">
        <v>495</v>
      </c>
      <c r="B452" s="1" t="s">
        <v>38</v>
      </c>
      <c r="C452" s="1">
        <v>0.5</v>
      </c>
      <c r="D452" s="1">
        <v>1.5</v>
      </c>
      <c r="E452" s="1">
        <v>35</v>
      </c>
      <c r="F452" s="1">
        <v>0</v>
      </c>
      <c r="G452" s="1">
        <v>0</v>
      </c>
      <c r="H452" s="1">
        <v>15</v>
      </c>
      <c r="I452" s="1">
        <v>0</v>
      </c>
      <c r="J452" s="1">
        <v>0</v>
      </c>
      <c r="K452" s="1">
        <v>0</v>
      </c>
      <c r="L452" s="1">
        <v>2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V452" s="1">
        <v>500</v>
      </c>
      <c r="W452" s="1" t="s">
        <v>98</v>
      </c>
      <c r="X452" s="1" t="s">
        <v>40</v>
      </c>
    </row>
    <row r="453" spans="1:24" ht="12">
      <c r="A453" s="1" t="s">
        <v>496</v>
      </c>
      <c r="B453" s="1" t="s">
        <v>38</v>
      </c>
      <c r="C453" s="1">
        <v>0.5</v>
      </c>
      <c r="D453" s="1">
        <v>1.5</v>
      </c>
      <c r="E453" s="1">
        <v>35</v>
      </c>
      <c r="F453" s="1">
        <v>0</v>
      </c>
      <c r="G453" s="1">
        <v>0</v>
      </c>
      <c r="H453" s="1">
        <v>15</v>
      </c>
      <c r="I453" s="1">
        <v>0</v>
      </c>
      <c r="J453" s="1">
        <v>0</v>
      </c>
      <c r="K453" s="1">
        <v>0</v>
      </c>
      <c r="L453" s="1">
        <v>2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V453" s="1">
        <v>800</v>
      </c>
      <c r="W453" s="1" t="s">
        <v>98</v>
      </c>
      <c r="X453" s="1" t="s">
        <v>40</v>
      </c>
    </row>
    <row r="454" spans="1:24" ht="12">
      <c r="A454" s="1" t="s">
        <v>497</v>
      </c>
      <c r="B454" s="1" t="s">
        <v>38</v>
      </c>
      <c r="C454" s="1">
        <v>0.5</v>
      </c>
      <c r="D454" s="1">
        <v>1.5</v>
      </c>
      <c r="E454" s="1">
        <v>35</v>
      </c>
      <c r="F454" s="1">
        <v>0</v>
      </c>
      <c r="G454" s="1">
        <v>0</v>
      </c>
      <c r="H454" s="1">
        <v>15</v>
      </c>
      <c r="I454" s="1">
        <v>0</v>
      </c>
      <c r="J454" s="1">
        <v>0</v>
      </c>
      <c r="K454" s="1">
        <v>0</v>
      </c>
      <c r="L454" s="1">
        <v>2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V454" s="1">
        <v>1100</v>
      </c>
      <c r="W454" s="1" t="s">
        <v>98</v>
      </c>
      <c r="X454" s="1" t="s">
        <v>40</v>
      </c>
    </row>
    <row r="455" spans="1:24" ht="12">
      <c r="A455" s="1" t="s">
        <v>498</v>
      </c>
      <c r="B455" s="1" t="s">
        <v>38</v>
      </c>
      <c r="C455" s="1">
        <v>0.5</v>
      </c>
      <c r="D455" s="1">
        <v>1.5</v>
      </c>
      <c r="E455" s="1">
        <v>40</v>
      </c>
      <c r="F455" s="1">
        <v>0</v>
      </c>
      <c r="G455" s="1">
        <v>0</v>
      </c>
      <c r="H455" s="1">
        <v>20</v>
      </c>
      <c r="I455" s="1">
        <v>0</v>
      </c>
      <c r="J455" s="1">
        <v>0</v>
      </c>
      <c r="K455" s="1">
        <v>0</v>
      </c>
      <c r="L455" s="1">
        <v>2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 t="s">
        <v>499</v>
      </c>
      <c r="V455" s="1">
        <v>23</v>
      </c>
      <c r="W455" s="1" t="s">
        <v>98</v>
      </c>
      <c r="X455" s="1" t="s">
        <v>40</v>
      </c>
    </row>
    <row r="456" spans="1:24" ht="12">
      <c r="A456" s="1" t="s">
        <v>500</v>
      </c>
      <c r="B456" s="1" t="s">
        <v>38</v>
      </c>
      <c r="C456" s="1">
        <v>0.5</v>
      </c>
      <c r="D456" s="1">
        <v>1.5</v>
      </c>
      <c r="E456" s="1">
        <v>40</v>
      </c>
      <c r="F456" s="1">
        <v>0</v>
      </c>
      <c r="G456" s="1">
        <v>0</v>
      </c>
      <c r="H456" s="1">
        <v>20</v>
      </c>
      <c r="I456" s="1">
        <v>0</v>
      </c>
      <c r="J456" s="1">
        <v>0</v>
      </c>
      <c r="K456" s="1">
        <v>0</v>
      </c>
      <c r="L456" s="1">
        <v>2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 t="s">
        <v>499</v>
      </c>
      <c r="V456" s="1">
        <v>100</v>
      </c>
      <c r="W456" s="1">
        <v>13.4</v>
      </c>
      <c r="X456" s="1" t="s">
        <v>40</v>
      </c>
    </row>
    <row r="457" spans="1:24" ht="12">
      <c r="A457" s="1" t="s">
        <v>501</v>
      </c>
      <c r="B457" s="1" t="s">
        <v>38</v>
      </c>
      <c r="C457" s="1">
        <v>0.5</v>
      </c>
      <c r="D457" s="1">
        <v>1.5</v>
      </c>
      <c r="E457" s="1">
        <v>40</v>
      </c>
      <c r="F457" s="1">
        <v>0</v>
      </c>
      <c r="G457" s="1">
        <v>0</v>
      </c>
      <c r="H457" s="1">
        <v>20</v>
      </c>
      <c r="I457" s="1">
        <v>0</v>
      </c>
      <c r="J457" s="1">
        <v>0</v>
      </c>
      <c r="K457" s="1">
        <v>0</v>
      </c>
      <c r="L457" s="1">
        <v>2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 t="s">
        <v>499</v>
      </c>
      <c r="V457" s="1">
        <v>500</v>
      </c>
      <c r="W457" s="1" t="s">
        <v>98</v>
      </c>
      <c r="X457" s="1" t="s">
        <v>40</v>
      </c>
    </row>
    <row r="458" spans="1:24" ht="12">
      <c r="A458" s="1" t="s">
        <v>502</v>
      </c>
      <c r="B458" s="1" t="s">
        <v>38</v>
      </c>
      <c r="C458" s="1">
        <v>0.5</v>
      </c>
      <c r="D458" s="1">
        <v>1.5</v>
      </c>
      <c r="E458" s="1">
        <v>40</v>
      </c>
      <c r="F458" s="1">
        <v>0</v>
      </c>
      <c r="G458" s="1">
        <v>0</v>
      </c>
      <c r="H458" s="1">
        <v>20</v>
      </c>
      <c r="I458" s="1">
        <v>0</v>
      </c>
      <c r="J458" s="1">
        <v>0</v>
      </c>
      <c r="K458" s="1">
        <v>0</v>
      </c>
      <c r="L458" s="1">
        <v>2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 t="s">
        <v>499</v>
      </c>
      <c r="V458" s="1">
        <v>800</v>
      </c>
      <c r="W458" s="1">
        <v>23.9</v>
      </c>
      <c r="X458" s="1" t="s">
        <v>40</v>
      </c>
    </row>
    <row r="459" spans="1:24" ht="12">
      <c r="A459" s="1" t="s">
        <v>503</v>
      </c>
      <c r="B459" s="1" t="s">
        <v>38</v>
      </c>
      <c r="C459" s="1">
        <v>0.5</v>
      </c>
      <c r="D459" s="1">
        <v>1.5</v>
      </c>
      <c r="E459" s="1">
        <v>40</v>
      </c>
      <c r="F459" s="1">
        <v>0</v>
      </c>
      <c r="G459" s="1">
        <v>0</v>
      </c>
      <c r="H459" s="1">
        <v>20</v>
      </c>
      <c r="I459" s="1">
        <v>0</v>
      </c>
      <c r="J459" s="1">
        <v>0</v>
      </c>
      <c r="K459" s="1">
        <v>0</v>
      </c>
      <c r="L459" s="1">
        <v>2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 t="s">
        <v>499</v>
      </c>
      <c r="V459" s="1">
        <v>1100</v>
      </c>
      <c r="W459" s="1" t="s">
        <v>98</v>
      </c>
      <c r="X459" s="1" t="s">
        <v>40</v>
      </c>
    </row>
    <row r="460" spans="1:24" ht="12">
      <c r="A460" s="1" t="s">
        <v>504</v>
      </c>
      <c r="B460" s="1" t="s">
        <v>38</v>
      </c>
      <c r="C460" s="1">
        <v>0.5</v>
      </c>
      <c r="D460" s="1">
        <v>1.5</v>
      </c>
      <c r="E460" s="1">
        <v>60</v>
      </c>
      <c r="F460" s="1">
        <v>0</v>
      </c>
      <c r="G460" s="1">
        <v>0</v>
      </c>
      <c r="H460" s="1">
        <v>15</v>
      </c>
      <c r="I460" s="1">
        <v>0</v>
      </c>
      <c r="J460" s="1">
        <v>0</v>
      </c>
      <c r="K460" s="1">
        <v>0</v>
      </c>
      <c r="L460" s="1">
        <v>2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 t="s">
        <v>499</v>
      </c>
      <c r="V460" s="1">
        <v>23</v>
      </c>
      <c r="W460" s="1" t="s">
        <v>98</v>
      </c>
      <c r="X460" s="1" t="s">
        <v>40</v>
      </c>
    </row>
    <row r="461" spans="1:24" ht="12">
      <c r="A461" s="1" t="s">
        <v>505</v>
      </c>
      <c r="B461" s="1" t="s">
        <v>38</v>
      </c>
      <c r="C461" s="1">
        <v>0.5</v>
      </c>
      <c r="D461" s="1">
        <v>1.5</v>
      </c>
      <c r="E461" s="1">
        <v>60</v>
      </c>
      <c r="F461" s="1">
        <v>0</v>
      </c>
      <c r="G461" s="1">
        <v>0</v>
      </c>
      <c r="H461" s="1">
        <v>15</v>
      </c>
      <c r="I461" s="1">
        <v>0</v>
      </c>
      <c r="J461" s="1">
        <v>0</v>
      </c>
      <c r="K461" s="1">
        <v>0</v>
      </c>
      <c r="L461" s="1">
        <v>2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 t="s">
        <v>499</v>
      </c>
      <c r="V461" s="1">
        <v>100</v>
      </c>
      <c r="W461" s="1">
        <v>13.4</v>
      </c>
      <c r="X461" s="1" t="s">
        <v>40</v>
      </c>
    </row>
    <row r="462" spans="1:24" ht="12">
      <c r="A462" s="1" t="s">
        <v>506</v>
      </c>
      <c r="B462" s="1" t="s">
        <v>38</v>
      </c>
      <c r="C462" s="1">
        <v>0.5</v>
      </c>
      <c r="D462" s="1">
        <v>1.5</v>
      </c>
      <c r="E462" s="1">
        <v>60</v>
      </c>
      <c r="F462" s="1">
        <v>0</v>
      </c>
      <c r="G462" s="1">
        <v>0</v>
      </c>
      <c r="H462" s="1">
        <v>15</v>
      </c>
      <c r="I462" s="1">
        <v>0</v>
      </c>
      <c r="J462" s="1">
        <v>0</v>
      </c>
      <c r="K462" s="1">
        <v>0</v>
      </c>
      <c r="L462" s="1">
        <v>2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 t="s">
        <v>499</v>
      </c>
      <c r="V462" s="1">
        <v>500</v>
      </c>
      <c r="W462" s="1" t="s">
        <v>98</v>
      </c>
      <c r="X462" s="1" t="s">
        <v>40</v>
      </c>
    </row>
    <row r="463" spans="1:24" ht="12">
      <c r="A463" s="1" t="s">
        <v>507</v>
      </c>
      <c r="B463" s="1" t="s">
        <v>38</v>
      </c>
      <c r="C463" s="1">
        <v>0.5</v>
      </c>
      <c r="D463" s="1">
        <v>1.5</v>
      </c>
      <c r="E463" s="1">
        <v>60</v>
      </c>
      <c r="F463" s="1">
        <v>0</v>
      </c>
      <c r="G463" s="1">
        <v>0</v>
      </c>
      <c r="H463" s="1">
        <v>15</v>
      </c>
      <c r="I463" s="1">
        <v>0</v>
      </c>
      <c r="J463" s="1">
        <v>0</v>
      </c>
      <c r="K463" s="1">
        <v>0</v>
      </c>
      <c r="L463" s="1">
        <v>2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 t="s">
        <v>499</v>
      </c>
      <c r="V463" s="1">
        <v>800</v>
      </c>
      <c r="W463" s="1">
        <v>23</v>
      </c>
      <c r="X463" s="1" t="s">
        <v>40</v>
      </c>
    </row>
    <row r="464" spans="1:24" ht="12">
      <c r="A464" s="1" t="s">
        <v>508</v>
      </c>
      <c r="B464" s="1" t="s">
        <v>38</v>
      </c>
      <c r="C464" s="1">
        <v>0.5</v>
      </c>
      <c r="D464" s="1">
        <v>1.5</v>
      </c>
      <c r="E464" s="1">
        <v>60</v>
      </c>
      <c r="F464" s="1">
        <v>0</v>
      </c>
      <c r="G464" s="1">
        <v>0</v>
      </c>
      <c r="H464" s="1">
        <v>15</v>
      </c>
      <c r="I464" s="1">
        <v>0</v>
      </c>
      <c r="J464" s="1">
        <v>0</v>
      </c>
      <c r="K464" s="1">
        <v>0</v>
      </c>
      <c r="L464" s="1">
        <v>2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 t="s">
        <v>499</v>
      </c>
      <c r="V464" s="1">
        <v>1100</v>
      </c>
      <c r="W464" s="1" t="s">
        <v>98</v>
      </c>
      <c r="X464" s="1" t="s">
        <v>40</v>
      </c>
    </row>
    <row r="465" spans="1:30" ht="12">
      <c r="A465" s="1" t="s">
        <v>509</v>
      </c>
      <c r="B465" s="1" t="s">
        <v>38</v>
      </c>
      <c r="C465" s="1">
        <v>0.005</v>
      </c>
      <c r="D465" s="1">
        <v>1.5</v>
      </c>
      <c r="E465" s="1">
        <v>13.9</v>
      </c>
      <c r="F465" s="1">
        <v>2.3</v>
      </c>
      <c r="G465" s="1">
        <v>0</v>
      </c>
      <c r="H465" s="1">
        <v>16.4</v>
      </c>
      <c r="I465" s="1">
        <v>0</v>
      </c>
      <c r="J465" s="1">
        <v>0.021</v>
      </c>
      <c r="K465" s="1">
        <v>0.06</v>
      </c>
      <c r="L465" s="1">
        <v>0.75</v>
      </c>
      <c r="M465" s="1">
        <v>0</v>
      </c>
      <c r="N465" s="1">
        <v>0</v>
      </c>
      <c r="O465" s="1">
        <v>0.08</v>
      </c>
      <c r="P465" s="1">
        <v>0.013000000000000001</v>
      </c>
      <c r="Q465" s="1">
        <v>0.02</v>
      </c>
      <c r="R465" s="1">
        <v>0.004</v>
      </c>
      <c r="S465" s="1">
        <v>0.008400000000000001</v>
      </c>
      <c r="T465" s="1">
        <v>0</v>
      </c>
      <c r="V465" s="1">
        <v>27</v>
      </c>
      <c r="W465" s="1">
        <v>13.4</v>
      </c>
      <c r="X465" s="1" t="s">
        <v>510</v>
      </c>
      <c r="AD465"/>
    </row>
    <row r="466" spans="1:24" ht="12">
      <c r="A466" s="1" t="s">
        <v>511</v>
      </c>
      <c r="B466" s="1" t="s">
        <v>38</v>
      </c>
      <c r="C466" s="1">
        <v>0.005</v>
      </c>
      <c r="D466" s="1">
        <v>1.5</v>
      </c>
      <c r="E466" s="1">
        <v>13.9</v>
      </c>
      <c r="F466" s="1">
        <v>2.3</v>
      </c>
      <c r="G466" s="1">
        <v>0</v>
      </c>
      <c r="H466" s="1">
        <v>16.4</v>
      </c>
      <c r="I466" s="1">
        <v>0</v>
      </c>
      <c r="J466" s="1">
        <v>0.021</v>
      </c>
      <c r="K466" s="1">
        <v>0.06</v>
      </c>
      <c r="L466" s="1">
        <v>0.75</v>
      </c>
      <c r="M466" s="1">
        <v>0</v>
      </c>
      <c r="N466" s="1">
        <v>0</v>
      </c>
      <c r="O466" s="1">
        <v>0.08</v>
      </c>
      <c r="P466" s="1">
        <v>0.013000000000000001</v>
      </c>
      <c r="Q466" s="1">
        <v>0.02</v>
      </c>
      <c r="R466" s="1">
        <v>0.004</v>
      </c>
      <c r="S466" s="1">
        <v>0.008400000000000001</v>
      </c>
      <c r="T466" s="1">
        <v>0</v>
      </c>
      <c r="V466" s="1">
        <v>127</v>
      </c>
      <c r="W466" s="1">
        <v>15.2</v>
      </c>
      <c r="X466" s="1" t="s">
        <v>510</v>
      </c>
    </row>
    <row r="467" spans="1:24" ht="12">
      <c r="A467" s="1" t="s">
        <v>512</v>
      </c>
      <c r="B467" s="1" t="s">
        <v>38</v>
      </c>
      <c r="C467" s="1">
        <v>0.005</v>
      </c>
      <c r="D467" s="1">
        <v>1.5</v>
      </c>
      <c r="E467" s="1">
        <v>13.9</v>
      </c>
      <c r="F467" s="1">
        <v>2.3</v>
      </c>
      <c r="G467" s="1">
        <v>0</v>
      </c>
      <c r="H467" s="1">
        <v>16.4</v>
      </c>
      <c r="I467" s="1">
        <v>0</v>
      </c>
      <c r="J467" s="1">
        <v>0.021</v>
      </c>
      <c r="K467" s="1">
        <v>0.06</v>
      </c>
      <c r="L467" s="1">
        <v>0.75</v>
      </c>
      <c r="M467" s="1">
        <v>0</v>
      </c>
      <c r="N467" s="1">
        <v>0</v>
      </c>
      <c r="O467" s="1">
        <v>0.08</v>
      </c>
      <c r="P467" s="1">
        <v>0.013000000000000001</v>
      </c>
      <c r="Q467" s="1">
        <v>0.02</v>
      </c>
      <c r="R467" s="1">
        <v>0.004</v>
      </c>
      <c r="S467" s="1">
        <v>0.008400000000000001</v>
      </c>
      <c r="T467" s="1">
        <v>0</v>
      </c>
      <c r="V467" s="1">
        <v>227</v>
      </c>
      <c r="W467" s="1">
        <v>16.75</v>
      </c>
      <c r="X467" s="1" t="s">
        <v>510</v>
      </c>
    </row>
    <row r="468" spans="1:24" ht="12">
      <c r="A468" s="1" t="s">
        <v>513</v>
      </c>
      <c r="B468" s="1" t="s">
        <v>38</v>
      </c>
      <c r="C468" s="1">
        <v>0.005</v>
      </c>
      <c r="D468" s="1">
        <v>1.5</v>
      </c>
      <c r="E468" s="1">
        <v>13.9</v>
      </c>
      <c r="F468" s="1">
        <v>2.3</v>
      </c>
      <c r="G468" s="1">
        <v>0</v>
      </c>
      <c r="H468" s="1">
        <v>16.4</v>
      </c>
      <c r="I468" s="1">
        <v>0</v>
      </c>
      <c r="J468" s="1">
        <v>0.021</v>
      </c>
      <c r="K468" s="1">
        <v>0.06</v>
      </c>
      <c r="L468" s="1">
        <v>0.75</v>
      </c>
      <c r="M468" s="1">
        <v>0</v>
      </c>
      <c r="N468" s="1">
        <v>0</v>
      </c>
      <c r="O468" s="1">
        <v>0.08</v>
      </c>
      <c r="P468" s="1">
        <v>0.013000000000000001</v>
      </c>
      <c r="Q468" s="1">
        <v>0.02</v>
      </c>
      <c r="R468" s="1">
        <v>0.004</v>
      </c>
      <c r="S468" s="1">
        <v>0.008400000000000001</v>
      </c>
      <c r="T468" s="1">
        <v>0</v>
      </c>
      <c r="V468" s="1">
        <v>327</v>
      </c>
      <c r="W468" s="1">
        <v>18.3</v>
      </c>
      <c r="X468" s="1" t="s">
        <v>510</v>
      </c>
    </row>
    <row r="469" spans="1:24" ht="12">
      <c r="A469" s="1" t="s">
        <v>514</v>
      </c>
      <c r="B469" s="1" t="s">
        <v>38</v>
      </c>
      <c r="C469" s="1">
        <v>0.005</v>
      </c>
      <c r="D469" s="1">
        <v>1.5</v>
      </c>
      <c r="E469" s="1">
        <v>13.9</v>
      </c>
      <c r="F469" s="1">
        <v>2.3</v>
      </c>
      <c r="G469" s="1">
        <v>0</v>
      </c>
      <c r="H469" s="1">
        <v>16.4</v>
      </c>
      <c r="I469" s="1">
        <v>0</v>
      </c>
      <c r="J469" s="1">
        <v>0.021</v>
      </c>
      <c r="K469" s="1">
        <v>0.06</v>
      </c>
      <c r="L469" s="1">
        <v>0.75</v>
      </c>
      <c r="M469" s="1">
        <v>0</v>
      </c>
      <c r="N469" s="1">
        <v>0</v>
      </c>
      <c r="O469" s="1">
        <v>0.08</v>
      </c>
      <c r="P469" s="1">
        <v>0.013000000000000001</v>
      </c>
      <c r="Q469" s="1">
        <v>0.02</v>
      </c>
      <c r="R469" s="1">
        <v>0.004</v>
      </c>
      <c r="S469" s="1">
        <v>0.008400000000000001</v>
      </c>
      <c r="T469" s="1">
        <v>0</v>
      </c>
      <c r="V469" s="1">
        <v>427</v>
      </c>
      <c r="W469" s="1">
        <v>19.8</v>
      </c>
      <c r="X469" s="1" t="s">
        <v>510</v>
      </c>
    </row>
    <row r="470" spans="1:24" ht="12">
      <c r="A470" s="1" t="s">
        <v>515</v>
      </c>
      <c r="B470" s="1" t="s">
        <v>38</v>
      </c>
      <c r="C470" s="1">
        <v>0.005</v>
      </c>
      <c r="D470" s="1">
        <v>1.5</v>
      </c>
      <c r="E470" s="1">
        <v>13.9</v>
      </c>
      <c r="F470" s="1">
        <v>2.3</v>
      </c>
      <c r="G470" s="1">
        <v>0</v>
      </c>
      <c r="H470" s="1">
        <v>16.4</v>
      </c>
      <c r="I470" s="1">
        <v>0</v>
      </c>
      <c r="J470" s="1">
        <v>0.021</v>
      </c>
      <c r="K470" s="1">
        <v>0.06</v>
      </c>
      <c r="L470" s="1">
        <v>0.75</v>
      </c>
      <c r="M470" s="1">
        <v>0</v>
      </c>
      <c r="N470" s="1">
        <v>0</v>
      </c>
      <c r="O470" s="1">
        <v>0.08</v>
      </c>
      <c r="P470" s="1">
        <v>0.013000000000000001</v>
      </c>
      <c r="Q470" s="1">
        <v>0.02</v>
      </c>
      <c r="R470" s="1">
        <v>0.004</v>
      </c>
      <c r="S470" s="1">
        <v>0.008400000000000001</v>
      </c>
      <c r="T470" s="1">
        <v>0</v>
      </c>
      <c r="V470" s="1">
        <v>527</v>
      </c>
      <c r="W470" s="1">
        <v>21.3</v>
      </c>
      <c r="X470" s="1" t="s">
        <v>510</v>
      </c>
    </row>
    <row r="471" spans="1:24" ht="12">
      <c r="A471" s="1" t="s">
        <v>516</v>
      </c>
      <c r="B471" s="1" t="s">
        <v>38</v>
      </c>
      <c r="C471" s="1">
        <v>0.005</v>
      </c>
      <c r="D471" s="1">
        <v>1.5</v>
      </c>
      <c r="E471" s="1">
        <v>13.9</v>
      </c>
      <c r="F471" s="1">
        <v>2.3</v>
      </c>
      <c r="G471" s="1">
        <v>0</v>
      </c>
      <c r="H471" s="1">
        <v>16.4</v>
      </c>
      <c r="I471" s="1">
        <v>0</v>
      </c>
      <c r="J471" s="1">
        <v>0.021</v>
      </c>
      <c r="K471" s="1">
        <v>0.06</v>
      </c>
      <c r="L471" s="1">
        <v>0.75</v>
      </c>
      <c r="M471" s="1">
        <v>0</v>
      </c>
      <c r="N471" s="1">
        <v>0</v>
      </c>
      <c r="O471" s="1">
        <v>0.08</v>
      </c>
      <c r="P471" s="1">
        <v>0.013000000000000001</v>
      </c>
      <c r="Q471" s="1">
        <v>0.02</v>
      </c>
      <c r="R471" s="1">
        <v>0.004</v>
      </c>
      <c r="S471" s="1">
        <v>0.008400000000000001</v>
      </c>
      <c r="T471" s="1">
        <v>0</v>
      </c>
      <c r="V471" s="1">
        <v>627</v>
      </c>
      <c r="W471" s="1">
        <v>22.75</v>
      </c>
      <c r="X471" s="1" t="s">
        <v>510</v>
      </c>
    </row>
    <row r="472" spans="1:24" ht="12">
      <c r="A472" s="1" t="s">
        <v>517</v>
      </c>
      <c r="B472" s="1" t="s">
        <v>38</v>
      </c>
      <c r="C472" s="1">
        <v>0.005</v>
      </c>
      <c r="D472" s="1">
        <v>1.5</v>
      </c>
      <c r="E472" s="1">
        <v>13.9</v>
      </c>
      <c r="F472" s="1">
        <v>2.3</v>
      </c>
      <c r="G472" s="1">
        <v>0</v>
      </c>
      <c r="H472" s="1">
        <v>16.4</v>
      </c>
      <c r="I472" s="1">
        <v>0</v>
      </c>
      <c r="J472" s="1">
        <v>0.021</v>
      </c>
      <c r="K472" s="1">
        <v>0.06</v>
      </c>
      <c r="L472" s="1">
        <v>0.75</v>
      </c>
      <c r="M472" s="1">
        <v>0</v>
      </c>
      <c r="N472" s="1">
        <v>0</v>
      </c>
      <c r="O472" s="1">
        <v>0.08</v>
      </c>
      <c r="P472" s="1">
        <v>0.013000000000000001</v>
      </c>
      <c r="Q472" s="1">
        <v>0.02</v>
      </c>
      <c r="R472" s="1">
        <v>0.004</v>
      </c>
      <c r="S472" s="1">
        <v>0.008400000000000001</v>
      </c>
      <c r="T472" s="1">
        <v>0</v>
      </c>
      <c r="V472" s="1">
        <v>727</v>
      </c>
      <c r="W472" s="1">
        <v>24.2</v>
      </c>
      <c r="X472" s="1" t="s">
        <v>510</v>
      </c>
    </row>
    <row r="473" spans="1:24" ht="12">
      <c r="A473" s="1" t="s">
        <v>518</v>
      </c>
      <c r="B473" s="1" t="s">
        <v>38</v>
      </c>
      <c r="C473" s="1" t="s">
        <v>519</v>
      </c>
      <c r="D473" s="1" t="s">
        <v>304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 t="s">
        <v>520</v>
      </c>
      <c r="R473" s="1" t="s">
        <v>521</v>
      </c>
      <c r="S473" s="1">
        <v>0</v>
      </c>
      <c r="T473" s="1">
        <v>0</v>
      </c>
      <c r="V473" s="1">
        <v>0</v>
      </c>
      <c r="W473" s="1">
        <v>65.2</v>
      </c>
      <c r="X473" s="1" t="s">
        <v>522</v>
      </c>
    </row>
    <row r="474" spans="1:24" ht="12">
      <c r="A474" s="1" t="s">
        <v>523</v>
      </c>
      <c r="B474" s="1" t="s">
        <v>38</v>
      </c>
      <c r="C474" s="1" t="s">
        <v>519</v>
      </c>
      <c r="D474" s="1" t="s">
        <v>304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 t="s">
        <v>520</v>
      </c>
      <c r="R474" s="1" t="s">
        <v>521</v>
      </c>
      <c r="S474" s="1">
        <v>0</v>
      </c>
      <c r="T474" s="1">
        <v>0</v>
      </c>
      <c r="V474" s="1">
        <v>1000</v>
      </c>
      <c r="W474" s="1">
        <v>27.3</v>
      </c>
      <c r="X474" s="1" t="s">
        <v>522</v>
      </c>
    </row>
    <row r="475" spans="1:24" ht="12">
      <c r="A475" s="1" t="s">
        <v>524</v>
      </c>
      <c r="B475" s="1" t="s">
        <v>38</v>
      </c>
      <c r="C475" s="1" t="s">
        <v>519</v>
      </c>
      <c r="D475" s="1" t="s">
        <v>304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 t="s">
        <v>520</v>
      </c>
      <c r="R475" s="1" t="s">
        <v>521</v>
      </c>
      <c r="S475" s="1">
        <v>0</v>
      </c>
      <c r="T475" s="1">
        <v>0</v>
      </c>
      <c r="V475" s="1">
        <v>800</v>
      </c>
      <c r="W475" s="1">
        <v>28.4</v>
      </c>
      <c r="X475" s="1" t="s">
        <v>522</v>
      </c>
    </row>
    <row r="476" spans="1:24" ht="12">
      <c r="A476" s="1" t="s">
        <v>525</v>
      </c>
      <c r="B476" s="1" t="s">
        <v>38</v>
      </c>
      <c r="C476" s="1" t="s">
        <v>519</v>
      </c>
      <c r="D476" s="1" t="s">
        <v>304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 t="s">
        <v>520</v>
      </c>
      <c r="R476" s="1" t="s">
        <v>521</v>
      </c>
      <c r="S476" s="1">
        <v>0</v>
      </c>
      <c r="T476" s="1">
        <v>0</v>
      </c>
      <c r="V476" s="1">
        <v>600</v>
      </c>
      <c r="W476" s="1">
        <v>36.3</v>
      </c>
      <c r="X476" s="1" t="s">
        <v>522</v>
      </c>
    </row>
    <row r="477" spans="1:24" ht="12">
      <c r="A477" s="1" t="s">
        <v>526</v>
      </c>
      <c r="B477" s="1" t="s">
        <v>38</v>
      </c>
      <c r="C477" s="1" t="s">
        <v>519</v>
      </c>
      <c r="D477" s="1" t="s">
        <v>304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 t="s">
        <v>520</v>
      </c>
      <c r="R477" s="1" t="s">
        <v>521</v>
      </c>
      <c r="S477" s="1">
        <v>0</v>
      </c>
      <c r="T477" s="1">
        <v>0</v>
      </c>
      <c r="V477" s="1">
        <v>400</v>
      </c>
      <c r="W477" s="1">
        <v>45.2</v>
      </c>
      <c r="X477" s="1" t="s">
        <v>522</v>
      </c>
    </row>
    <row r="478" spans="1:24" ht="12">
      <c r="A478" s="1" t="s">
        <v>527</v>
      </c>
      <c r="B478" s="1" t="s">
        <v>38</v>
      </c>
      <c r="C478" s="1" t="s">
        <v>519</v>
      </c>
      <c r="D478" s="1" t="s">
        <v>304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 t="s">
        <v>520</v>
      </c>
      <c r="R478" s="1" t="s">
        <v>521</v>
      </c>
      <c r="S478" s="1">
        <v>0</v>
      </c>
      <c r="T478" s="1">
        <v>0</v>
      </c>
      <c r="V478" s="1">
        <v>200</v>
      </c>
      <c r="W478" s="1">
        <v>54.7</v>
      </c>
      <c r="X478" s="1" t="s">
        <v>522</v>
      </c>
    </row>
    <row r="479" spans="1:24" ht="12">
      <c r="A479" s="1" t="s">
        <v>528</v>
      </c>
      <c r="B479" s="1" t="s">
        <v>38</v>
      </c>
      <c r="C479" s="1" t="s">
        <v>519</v>
      </c>
      <c r="D479" s="1" t="s">
        <v>304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 t="s">
        <v>520</v>
      </c>
      <c r="R479" s="1" t="s">
        <v>521</v>
      </c>
      <c r="S479" s="1">
        <v>0</v>
      </c>
      <c r="T479" s="1">
        <v>0</v>
      </c>
      <c r="V479" s="1">
        <v>100</v>
      </c>
      <c r="W479" s="1">
        <v>60.2</v>
      </c>
      <c r="X479" s="1" t="s">
        <v>522</v>
      </c>
    </row>
    <row r="480" spans="1:24" ht="12">
      <c r="A480" s="1" t="s">
        <v>529</v>
      </c>
      <c r="B480" s="1" t="s">
        <v>38</v>
      </c>
      <c r="C480" s="1" t="s">
        <v>530</v>
      </c>
      <c r="D480" s="1" t="s">
        <v>531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 t="s">
        <v>520</v>
      </c>
      <c r="R480" s="1" t="s">
        <v>521</v>
      </c>
      <c r="S480" s="1">
        <v>0</v>
      </c>
      <c r="T480" s="1">
        <v>0</v>
      </c>
      <c r="V480" s="1">
        <v>0</v>
      </c>
      <c r="W480" s="1">
        <v>51.9</v>
      </c>
      <c r="X480" s="1" t="s">
        <v>522</v>
      </c>
    </row>
    <row r="481" spans="1:24" ht="12">
      <c r="A481" s="1" t="s">
        <v>532</v>
      </c>
      <c r="B481" s="1" t="s">
        <v>38</v>
      </c>
      <c r="C481" s="1" t="s">
        <v>530</v>
      </c>
      <c r="D481" s="1" t="s">
        <v>531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 t="s">
        <v>520</v>
      </c>
      <c r="R481" s="1" t="s">
        <v>521</v>
      </c>
      <c r="S481" s="1">
        <v>0</v>
      </c>
      <c r="T481" s="1">
        <v>0</v>
      </c>
      <c r="V481" s="1">
        <v>200</v>
      </c>
      <c r="W481" s="1">
        <v>48.9</v>
      </c>
      <c r="X481" s="1" t="s">
        <v>522</v>
      </c>
    </row>
    <row r="482" spans="1:24" ht="12">
      <c r="A482" s="1" t="s">
        <v>533</v>
      </c>
      <c r="B482" s="1" t="s">
        <v>38</v>
      </c>
      <c r="C482" s="1" t="s">
        <v>530</v>
      </c>
      <c r="D482" s="1" t="s">
        <v>531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 t="s">
        <v>520</v>
      </c>
      <c r="R482" s="1" t="s">
        <v>521</v>
      </c>
      <c r="S482" s="1">
        <v>0</v>
      </c>
      <c r="T482" s="1">
        <v>0</v>
      </c>
      <c r="V482" s="1">
        <v>100</v>
      </c>
      <c r="W482" s="1">
        <v>51</v>
      </c>
      <c r="X482" s="1" t="s">
        <v>522</v>
      </c>
    </row>
    <row r="483" spans="1:24" ht="12">
      <c r="A483" s="1" t="s">
        <v>534</v>
      </c>
      <c r="B483" s="1" t="s">
        <v>38</v>
      </c>
      <c r="C483" s="1" t="s">
        <v>535</v>
      </c>
      <c r="D483" s="1" t="s">
        <v>531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 t="s">
        <v>520</v>
      </c>
      <c r="R483" s="1" t="s">
        <v>521</v>
      </c>
      <c r="S483" s="1">
        <v>0</v>
      </c>
      <c r="T483" s="1">
        <v>0</v>
      </c>
      <c r="V483" s="1">
        <v>0</v>
      </c>
      <c r="W483" s="1">
        <v>51.9</v>
      </c>
      <c r="X483" s="1" t="s">
        <v>522</v>
      </c>
    </row>
    <row r="484" spans="1:24" ht="12">
      <c r="A484" s="1" t="s">
        <v>536</v>
      </c>
      <c r="B484" s="1" t="s">
        <v>38</v>
      </c>
      <c r="C484" s="1" t="s">
        <v>535</v>
      </c>
      <c r="D484" s="1" t="s">
        <v>531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 t="s">
        <v>520</v>
      </c>
      <c r="R484" s="1" t="s">
        <v>521</v>
      </c>
      <c r="S484" s="1">
        <v>0</v>
      </c>
      <c r="T484" s="1">
        <v>0</v>
      </c>
      <c r="V484" s="1">
        <v>800</v>
      </c>
      <c r="W484" s="1">
        <v>26.1</v>
      </c>
      <c r="X484" s="1" t="s">
        <v>522</v>
      </c>
    </row>
    <row r="485" spans="1:24" ht="12">
      <c r="A485" s="1" t="s">
        <v>537</v>
      </c>
      <c r="B485" s="1" t="s">
        <v>38</v>
      </c>
      <c r="C485" s="1" t="s">
        <v>535</v>
      </c>
      <c r="D485" s="1" t="s">
        <v>531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 t="s">
        <v>520</v>
      </c>
      <c r="R485" s="1" t="s">
        <v>521</v>
      </c>
      <c r="S485" s="1">
        <v>0</v>
      </c>
      <c r="T485" s="1">
        <v>0</v>
      </c>
      <c r="V485" s="1">
        <v>1000</v>
      </c>
      <c r="W485" s="1">
        <v>27.2</v>
      </c>
      <c r="X485" s="1" t="s">
        <v>522</v>
      </c>
    </row>
    <row r="486" spans="1:24" ht="12">
      <c r="A486" s="1" t="s">
        <v>538</v>
      </c>
      <c r="B486" s="1" t="s">
        <v>38</v>
      </c>
      <c r="C486" s="1" t="s">
        <v>535</v>
      </c>
      <c r="D486" s="1" t="s">
        <v>531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 t="s">
        <v>520</v>
      </c>
      <c r="R486" s="1" t="s">
        <v>521</v>
      </c>
      <c r="S486" s="1">
        <v>0</v>
      </c>
      <c r="T486" s="1">
        <v>0</v>
      </c>
      <c r="V486" s="1">
        <v>1200</v>
      </c>
      <c r="W486" s="1">
        <v>29.8</v>
      </c>
      <c r="X486" s="1" t="s">
        <v>522</v>
      </c>
    </row>
    <row r="487" spans="1:24" ht="12">
      <c r="A487" s="1" t="s">
        <v>539</v>
      </c>
      <c r="B487" s="1" t="s">
        <v>38</v>
      </c>
      <c r="C487" s="1" t="s">
        <v>535</v>
      </c>
      <c r="D487" s="1" t="s">
        <v>531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 t="s">
        <v>520</v>
      </c>
      <c r="R487" s="1" t="s">
        <v>521</v>
      </c>
      <c r="S487" s="1">
        <v>0</v>
      </c>
      <c r="T487" s="1">
        <v>0</v>
      </c>
      <c r="V487" s="1">
        <v>700</v>
      </c>
      <c r="W487" s="1">
        <v>31.8</v>
      </c>
      <c r="X487" s="1" t="s">
        <v>522</v>
      </c>
    </row>
    <row r="488" spans="1:24" ht="12">
      <c r="A488" s="1" t="s">
        <v>540</v>
      </c>
      <c r="B488" s="1" t="s">
        <v>38</v>
      </c>
      <c r="C488" s="1" t="s">
        <v>535</v>
      </c>
      <c r="D488" s="1" t="s">
        <v>531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 t="s">
        <v>520</v>
      </c>
      <c r="R488" s="1" t="s">
        <v>521</v>
      </c>
      <c r="S488" s="1">
        <v>0</v>
      </c>
      <c r="T488" s="1">
        <v>0</v>
      </c>
      <c r="V488" s="1">
        <v>600</v>
      </c>
      <c r="W488" s="1">
        <v>35.6</v>
      </c>
      <c r="X488" s="1" t="s">
        <v>522</v>
      </c>
    </row>
    <row r="489" spans="1:24" ht="12">
      <c r="A489" s="1" t="s">
        <v>541</v>
      </c>
      <c r="B489" s="1" t="s">
        <v>38</v>
      </c>
      <c r="C489" s="1" t="s">
        <v>535</v>
      </c>
      <c r="D489" s="1" t="s">
        <v>531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 t="s">
        <v>520</v>
      </c>
      <c r="R489" s="1" t="s">
        <v>521</v>
      </c>
      <c r="S489" s="1">
        <v>0</v>
      </c>
      <c r="T489" s="1">
        <v>0</v>
      </c>
      <c r="V489" s="1">
        <v>500</v>
      </c>
      <c r="W489" s="1">
        <v>39.4</v>
      </c>
      <c r="X489" s="1" t="s">
        <v>522</v>
      </c>
    </row>
    <row r="490" spans="1:24" ht="12">
      <c r="A490" s="1" t="s">
        <v>542</v>
      </c>
      <c r="B490" s="1" t="s">
        <v>38</v>
      </c>
      <c r="C490" s="1" t="s">
        <v>535</v>
      </c>
      <c r="D490" s="1" t="s">
        <v>531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 t="s">
        <v>520</v>
      </c>
      <c r="R490" s="1" t="s">
        <v>521</v>
      </c>
      <c r="S490" s="1">
        <v>0</v>
      </c>
      <c r="T490" s="1">
        <v>0</v>
      </c>
      <c r="V490" s="1">
        <v>400</v>
      </c>
      <c r="W490" s="1">
        <v>42.7</v>
      </c>
      <c r="X490" s="1" t="s">
        <v>522</v>
      </c>
    </row>
    <row r="491" spans="1:24" ht="12">
      <c r="A491" s="1" t="s">
        <v>543</v>
      </c>
      <c r="B491" s="1" t="s">
        <v>38</v>
      </c>
      <c r="C491" s="1" t="s">
        <v>535</v>
      </c>
      <c r="D491" s="1" t="s">
        <v>531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 t="s">
        <v>520</v>
      </c>
      <c r="R491" s="1" t="s">
        <v>521</v>
      </c>
      <c r="S491" s="1">
        <v>0</v>
      </c>
      <c r="T491" s="1">
        <v>0</v>
      </c>
      <c r="V491" s="1">
        <v>300</v>
      </c>
      <c r="W491" s="1">
        <v>46</v>
      </c>
      <c r="X491" s="1" t="s">
        <v>522</v>
      </c>
    </row>
    <row r="492" spans="1:24" ht="12">
      <c r="A492" s="1" t="s">
        <v>544</v>
      </c>
      <c r="B492" s="1" t="s">
        <v>38</v>
      </c>
      <c r="C492" s="1" t="s">
        <v>535</v>
      </c>
      <c r="D492" s="1" t="s">
        <v>531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 t="s">
        <v>520</v>
      </c>
      <c r="R492" s="1" t="s">
        <v>521</v>
      </c>
      <c r="S492" s="1">
        <v>0</v>
      </c>
      <c r="T492" s="1">
        <v>0</v>
      </c>
      <c r="V492" s="1">
        <v>200</v>
      </c>
      <c r="W492" s="1">
        <v>49</v>
      </c>
      <c r="X492" s="1" t="s">
        <v>522</v>
      </c>
    </row>
    <row r="493" spans="1:24" ht="12">
      <c r="A493" s="1" t="s">
        <v>545</v>
      </c>
      <c r="B493" s="1" t="s">
        <v>38</v>
      </c>
      <c r="C493" s="1" t="s">
        <v>535</v>
      </c>
      <c r="D493" s="1" t="s">
        <v>531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 t="s">
        <v>520</v>
      </c>
      <c r="R493" s="1" t="s">
        <v>521</v>
      </c>
      <c r="S493" s="1">
        <v>0</v>
      </c>
      <c r="T493" s="1">
        <v>0</v>
      </c>
      <c r="V493" s="1">
        <v>100</v>
      </c>
      <c r="W493" s="1">
        <v>51.2</v>
      </c>
      <c r="X493" s="1" t="s">
        <v>522</v>
      </c>
    </row>
    <row r="494" spans="1:24" ht="12">
      <c r="A494" s="1" t="s">
        <v>546</v>
      </c>
      <c r="B494" s="1" t="s">
        <v>38</v>
      </c>
      <c r="C494" s="1" t="s">
        <v>547</v>
      </c>
      <c r="D494" s="1" t="s">
        <v>531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 t="s">
        <v>520</v>
      </c>
      <c r="R494" s="1" t="s">
        <v>521</v>
      </c>
      <c r="S494" s="1">
        <v>0</v>
      </c>
      <c r="T494" s="1">
        <v>0</v>
      </c>
      <c r="V494" s="1">
        <v>0</v>
      </c>
      <c r="W494" s="1">
        <v>51.9</v>
      </c>
      <c r="X494" s="1" t="s">
        <v>522</v>
      </c>
    </row>
    <row r="495" spans="1:24" ht="12">
      <c r="A495" s="1" t="s">
        <v>548</v>
      </c>
      <c r="B495" s="1" t="s">
        <v>38</v>
      </c>
      <c r="C495" s="1" t="s">
        <v>547</v>
      </c>
      <c r="D495" s="1" t="s">
        <v>531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 t="s">
        <v>520</v>
      </c>
      <c r="R495" s="1" t="s">
        <v>521</v>
      </c>
      <c r="S495" s="1">
        <v>0</v>
      </c>
      <c r="T495" s="1">
        <v>0</v>
      </c>
      <c r="V495" s="1">
        <v>800</v>
      </c>
      <c r="W495" s="1">
        <v>26.1</v>
      </c>
      <c r="X495" s="1" t="s">
        <v>522</v>
      </c>
    </row>
    <row r="496" spans="1:24" ht="12">
      <c r="A496" s="1" t="s">
        <v>549</v>
      </c>
      <c r="B496" s="1" t="s">
        <v>38</v>
      </c>
      <c r="C496" s="1" t="s">
        <v>547</v>
      </c>
      <c r="D496" s="1" t="s">
        <v>531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 t="s">
        <v>520</v>
      </c>
      <c r="R496" s="1" t="s">
        <v>521</v>
      </c>
      <c r="S496" s="1">
        <v>0</v>
      </c>
      <c r="T496" s="1">
        <v>0</v>
      </c>
      <c r="V496" s="1">
        <v>700</v>
      </c>
      <c r="W496" s="1">
        <v>31.8</v>
      </c>
      <c r="X496" s="1" t="s">
        <v>522</v>
      </c>
    </row>
    <row r="497" spans="1:24" ht="12">
      <c r="A497" s="1" t="s">
        <v>550</v>
      </c>
      <c r="B497" s="1" t="s">
        <v>38</v>
      </c>
      <c r="C497" s="1" t="s">
        <v>547</v>
      </c>
      <c r="D497" s="1" t="s">
        <v>531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 t="s">
        <v>520</v>
      </c>
      <c r="R497" s="1" t="s">
        <v>521</v>
      </c>
      <c r="S497" s="1">
        <v>0</v>
      </c>
      <c r="T497" s="1">
        <v>0</v>
      </c>
      <c r="V497" s="1">
        <v>600</v>
      </c>
      <c r="W497" s="1">
        <v>35.6</v>
      </c>
      <c r="X497" s="1" t="s">
        <v>522</v>
      </c>
    </row>
    <row r="498" spans="1:24" ht="12">
      <c r="A498" s="1" t="s">
        <v>551</v>
      </c>
      <c r="B498" s="1" t="s">
        <v>38</v>
      </c>
      <c r="C498" s="1" t="s">
        <v>547</v>
      </c>
      <c r="D498" s="1" t="s">
        <v>531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 t="s">
        <v>520</v>
      </c>
      <c r="R498" s="1" t="s">
        <v>521</v>
      </c>
      <c r="S498" s="1">
        <v>0</v>
      </c>
      <c r="T498" s="1">
        <v>0</v>
      </c>
      <c r="V498" s="1">
        <v>500</v>
      </c>
      <c r="W498" s="1">
        <v>39.4</v>
      </c>
      <c r="X498" s="1" t="s">
        <v>522</v>
      </c>
    </row>
    <row r="499" spans="1:24" ht="12">
      <c r="A499" s="1" t="s">
        <v>552</v>
      </c>
      <c r="B499" s="1" t="s">
        <v>38</v>
      </c>
      <c r="C499" s="1" t="s">
        <v>547</v>
      </c>
      <c r="D499" s="1" t="s">
        <v>531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 t="s">
        <v>520</v>
      </c>
      <c r="R499" s="1" t="s">
        <v>521</v>
      </c>
      <c r="S499" s="1">
        <v>0</v>
      </c>
      <c r="T499" s="1">
        <v>0</v>
      </c>
      <c r="V499" s="1">
        <v>400</v>
      </c>
      <c r="W499" s="1">
        <v>42.7</v>
      </c>
      <c r="X499" s="1" t="s">
        <v>522</v>
      </c>
    </row>
    <row r="500" spans="1:24" ht="12">
      <c r="A500" s="1" t="s">
        <v>553</v>
      </c>
      <c r="B500" s="1" t="s">
        <v>38</v>
      </c>
      <c r="C500" s="1" t="s">
        <v>547</v>
      </c>
      <c r="D500" s="1" t="s">
        <v>531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 t="s">
        <v>520</v>
      </c>
      <c r="R500" s="1" t="s">
        <v>521</v>
      </c>
      <c r="S500" s="1">
        <v>0</v>
      </c>
      <c r="T500" s="1">
        <v>0</v>
      </c>
      <c r="V500" s="1">
        <v>300</v>
      </c>
      <c r="W500" s="1">
        <v>46</v>
      </c>
      <c r="X500" s="1" t="s">
        <v>522</v>
      </c>
    </row>
    <row r="501" spans="1:24" ht="12">
      <c r="A501" s="1" t="s">
        <v>554</v>
      </c>
      <c r="B501" s="1" t="s">
        <v>38</v>
      </c>
      <c r="C501" s="1" t="s">
        <v>547</v>
      </c>
      <c r="D501" s="1" t="s">
        <v>531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 t="s">
        <v>520</v>
      </c>
      <c r="R501" s="1" t="s">
        <v>521</v>
      </c>
      <c r="S501" s="1">
        <v>0</v>
      </c>
      <c r="T501" s="1">
        <v>0</v>
      </c>
      <c r="V501" s="1">
        <v>200</v>
      </c>
      <c r="W501" s="1">
        <v>49</v>
      </c>
      <c r="X501" s="1" t="s">
        <v>522</v>
      </c>
    </row>
    <row r="502" spans="1:24" ht="12">
      <c r="A502" s="1" t="s">
        <v>555</v>
      </c>
      <c r="B502" s="1" t="s">
        <v>38</v>
      </c>
      <c r="C502" s="1" t="s">
        <v>547</v>
      </c>
      <c r="D502" s="1" t="s">
        <v>531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 t="s">
        <v>520</v>
      </c>
      <c r="R502" s="1" t="s">
        <v>521</v>
      </c>
      <c r="S502" s="1">
        <v>0</v>
      </c>
      <c r="T502" s="1">
        <v>0</v>
      </c>
      <c r="V502" s="1">
        <v>100</v>
      </c>
      <c r="W502" s="1">
        <v>51.2</v>
      </c>
      <c r="X502" s="1" t="s">
        <v>522</v>
      </c>
    </row>
    <row r="503" spans="1:24" ht="12">
      <c r="A503" s="1" t="s">
        <v>556</v>
      </c>
      <c r="B503" s="1" t="s">
        <v>38</v>
      </c>
      <c r="C503" s="1" t="s">
        <v>557</v>
      </c>
      <c r="D503" s="1" t="s">
        <v>558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 t="s">
        <v>520</v>
      </c>
      <c r="R503" s="1" t="s">
        <v>521</v>
      </c>
      <c r="S503" s="1">
        <v>0</v>
      </c>
      <c r="T503" s="1">
        <v>0</v>
      </c>
      <c r="V503" s="1">
        <v>100</v>
      </c>
      <c r="W503" s="1">
        <v>43.6</v>
      </c>
      <c r="X503" s="1" t="s">
        <v>522</v>
      </c>
    </row>
    <row r="504" spans="1:24" ht="12">
      <c r="A504" s="1" t="s">
        <v>559</v>
      </c>
      <c r="B504" s="1" t="s">
        <v>38</v>
      </c>
      <c r="C504" s="1" t="s">
        <v>557</v>
      </c>
      <c r="D504" s="1" t="s">
        <v>558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 t="s">
        <v>520</v>
      </c>
      <c r="R504" s="1" t="s">
        <v>521</v>
      </c>
      <c r="S504" s="1">
        <v>0</v>
      </c>
      <c r="T504" s="1">
        <v>0</v>
      </c>
      <c r="V504" s="1">
        <v>0</v>
      </c>
      <c r="W504" s="1">
        <v>50.7</v>
      </c>
      <c r="X504" s="1" t="s">
        <v>522</v>
      </c>
    </row>
    <row r="505" spans="1:24" ht="12">
      <c r="A505" s="1" t="s">
        <v>560</v>
      </c>
      <c r="B505" s="1" t="s">
        <v>38</v>
      </c>
      <c r="C505" s="1" t="s">
        <v>561</v>
      </c>
      <c r="D505" s="1" t="s">
        <v>558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 t="s">
        <v>520</v>
      </c>
      <c r="R505" s="1" t="s">
        <v>521</v>
      </c>
      <c r="S505" s="1">
        <v>0</v>
      </c>
      <c r="T505" s="1">
        <v>0</v>
      </c>
      <c r="V505" s="1">
        <v>100</v>
      </c>
      <c r="W505" s="1">
        <v>50.7</v>
      </c>
      <c r="X505" s="1" t="s">
        <v>522</v>
      </c>
    </row>
    <row r="506" spans="1:24" ht="12">
      <c r="A506" s="1" t="s">
        <v>562</v>
      </c>
      <c r="B506" s="1" t="s">
        <v>38</v>
      </c>
      <c r="C506" s="1" t="s">
        <v>561</v>
      </c>
      <c r="D506" s="1" t="s">
        <v>558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 t="s">
        <v>520</v>
      </c>
      <c r="R506" s="1" t="s">
        <v>521</v>
      </c>
      <c r="S506" s="1">
        <v>0</v>
      </c>
      <c r="T506" s="1">
        <v>0</v>
      </c>
      <c r="V506" s="1">
        <v>0</v>
      </c>
      <c r="W506" s="1">
        <v>51.9</v>
      </c>
      <c r="X506" s="1" t="s">
        <v>522</v>
      </c>
    </row>
    <row r="507" spans="1:24" ht="12">
      <c r="A507" s="1" t="s">
        <v>563</v>
      </c>
      <c r="B507" s="1" t="s">
        <v>38</v>
      </c>
      <c r="C507" s="1" t="s">
        <v>561</v>
      </c>
      <c r="D507" s="1" t="s">
        <v>558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 t="s">
        <v>520</v>
      </c>
      <c r="R507" s="1" t="s">
        <v>521</v>
      </c>
      <c r="S507" s="1">
        <v>0</v>
      </c>
      <c r="T507" s="1">
        <v>0</v>
      </c>
      <c r="V507" s="1">
        <v>300</v>
      </c>
      <c r="W507" s="1">
        <v>24.7</v>
      </c>
      <c r="X507" s="1" t="s">
        <v>522</v>
      </c>
    </row>
    <row r="508" spans="1:24" ht="12">
      <c r="A508" s="1" t="s">
        <v>564</v>
      </c>
      <c r="B508" s="1" t="s">
        <v>38</v>
      </c>
      <c r="C508" s="1" t="s">
        <v>561</v>
      </c>
      <c r="D508" s="1" t="s">
        <v>558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 t="s">
        <v>520</v>
      </c>
      <c r="R508" s="1" t="s">
        <v>521</v>
      </c>
      <c r="S508" s="1">
        <v>0</v>
      </c>
      <c r="T508" s="1">
        <v>0</v>
      </c>
      <c r="V508" s="1">
        <v>1200</v>
      </c>
      <c r="W508" s="1">
        <v>29.8</v>
      </c>
      <c r="X508" s="1" t="s">
        <v>522</v>
      </c>
    </row>
    <row r="509" spans="1:24" ht="12">
      <c r="A509" s="1" t="s">
        <v>565</v>
      </c>
      <c r="B509" s="1" t="s">
        <v>38</v>
      </c>
      <c r="C509" s="1" t="s">
        <v>561</v>
      </c>
      <c r="D509" s="1" t="s">
        <v>558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 t="s">
        <v>520</v>
      </c>
      <c r="R509" s="1" t="s">
        <v>521</v>
      </c>
      <c r="S509" s="1">
        <v>0</v>
      </c>
      <c r="T509" s="1">
        <v>0</v>
      </c>
      <c r="V509" s="1">
        <v>700</v>
      </c>
      <c r="W509" s="1">
        <v>30.1</v>
      </c>
      <c r="X509" s="1" t="s">
        <v>522</v>
      </c>
    </row>
    <row r="510" spans="1:24" ht="12">
      <c r="A510" s="1" t="s">
        <v>566</v>
      </c>
      <c r="B510" s="1" t="s">
        <v>38</v>
      </c>
      <c r="C510" s="1" t="s">
        <v>561</v>
      </c>
      <c r="D510" s="1" t="s">
        <v>558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 t="s">
        <v>520</v>
      </c>
      <c r="R510" s="1" t="s">
        <v>521</v>
      </c>
      <c r="S510" s="1">
        <v>0</v>
      </c>
      <c r="T510" s="1">
        <v>0</v>
      </c>
      <c r="V510" s="1">
        <v>1000</v>
      </c>
      <c r="W510" s="1">
        <v>32.9</v>
      </c>
      <c r="X510" s="1" t="s">
        <v>522</v>
      </c>
    </row>
    <row r="511" spans="1:24" ht="12">
      <c r="A511" s="1" t="s">
        <v>567</v>
      </c>
      <c r="B511" s="1" t="s">
        <v>38</v>
      </c>
      <c r="C511" s="1" t="s">
        <v>561</v>
      </c>
      <c r="D511" s="1" t="s">
        <v>558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 t="s">
        <v>520</v>
      </c>
      <c r="R511" s="1" t="s">
        <v>521</v>
      </c>
      <c r="S511" s="1">
        <v>0</v>
      </c>
      <c r="T511" s="1">
        <v>0</v>
      </c>
      <c r="V511" s="1">
        <v>600</v>
      </c>
      <c r="W511" s="1">
        <v>33.9</v>
      </c>
      <c r="X511" s="1" t="s">
        <v>522</v>
      </c>
    </row>
    <row r="512" spans="1:24" ht="12">
      <c r="A512" s="1" t="s">
        <v>568</v>
      </c>
      <c r="B512" s="1" t="s">
        <v>38</v>
      </c>
      <c r="C512" s="1" t="s">
        <v>561</v>
      </c>
      <c r="D512" s="1" t="s">
        <v>558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 t="s">
        <v>520</v>
      </c>
      <c r="R512" s="1" t="s">
        <v>521</v>
      </c>
      <c r="S512" s="1">
        <v>0</v>
      </c>
      <c r="T512" s="1">
        <v>0</v>
      </c>
      <c r="V512" s="1">
        <v>500</v>
      </c>
      <c r="W512" s="1">
        <v>38.2</v>
      </c>
      <c r="X512" s="1" t="s">
        <v>522</v>
      </c>
    </row>
    <row r="513" spans="1:24" ht="12">
      <c r="A513" s="1" t="s">
        <v>569</v>
      </c>
      <c r="B513" s="1" t="s">
        <v>38</v>
      </c>
      <c r="C513" s="1" t="s">
        <v>561</v>
      </c>
      <c r="D513" s="1" t="s">
        <v>558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 t="s">
        <v>520</v>
      </c>
      <c r="R513" s="1" t="s">
        <v>521</v>
      </c>
      <c r="S513" s="1">
        <v>0</v>
      </c>
      <c r="T513" s="1">
        <v>0</v>
      </c>
      <c r="V513" s="1">
        <v>400</v>
      </c>
      <c r="W513" s="1">
        <v>41.7</v>
      </c>
      <c r="X513" s="1" t="s">
        <v>522</v>
      </c>
    </row>
    <row r="514" spans="1:24" ht="12">
      <c r="A514" s="1" t="s">
        <v>570</v>
      </c>
      <c r="B514" s="1" t="s">
        <v>38</v>
      </c>
      <c r="C514" s="1" t="s">
        <v>561</v>
      </c>
      <c r="D514" s="1" t="s">
        <v>558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 t="s">
        <v>520</v>
      </c>
      <c r="R514" s="1" t="s">
        <v>521</v>
      </c>
      <c r="S514" s="1">
        <v>0</v>
      </c>
      <c r="T514" s="1">
        <v>0</v>
      </c>
      <c r="V514" s="1">
        <v>300</v>
      </c>
      <c r="W514" s="1">
        <v>45.7</v>
      </c>
      <c r="X514" s="1" t="s">
        <v>522</v>
      </c>
    </row>
    <row r="515" spans="1:24" ht="12">
      <c r="A515" s="1" t="s">
        <v>571</v>
      </c>
      <c r="B515" s="1" t="s">
        <v>38</v>
      </c>
      <c r="C515" s="1" t="s">
        <v>561</v>
      </c>
      <c r="D515" s="1" t="s">
        <v>558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 t="s">
        <v>520</v>
      </c>
      <c r="R515" s="1" t="s">
        <v>521</v>
      </c>
      <c r="S515" s="1">
        <v>0</v>
      </c>
      <c r="T515" s="1">
        <v>0</v>
      </c>
      <c r="V515" s="1">
        <v>200</v>
      </c>
      <c r="W515" s="1">
        <v>48.1</v>
      </c>
      <c r="X515" s="1" t="s">
        <v>522</v>
      </c>
    </row>
    <row r="516" spans="1:24" ht="12">
      <c r="A516" s="1" t="s">
        <v>572</v>
      </c>
      <c r="B516" s="1" t="s">
        <v>38</v>
      </c>
      <c r="C516" s="1" t="s">
        <v>547</v>
      </c>
      <c r="D516" s="1" t="s">
        <v>558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 t="s">
        <v>520</v>
      </c>
      <c r="R516" s="1" t="s">
        <v>521</v>
      </c>
      <c r="S516" s="1">
        <v>0</v>
      </c>
      <c r="T516" s="1">
        <v>0</v>
      </c>
      <c r="V516" s="1">
        <v>100</v>
      </c>
      <c r="W516" s="1">
        <v>51.2</v>
      </c>
      <c r="X516" s="1" t="s">
        <v>522</v>
      </c>
    </row>
    <row r="517" spans="1:24" ht="12">
      <c r="A517" s="1" t="s">
        <v>573</v>
      </c>
      <c r="B517" s="1" t="s">
        <v>38</v>
      </c>
      <c r="C517" s="1" t="s">
        <v>547</v>
      </c>
      <c r="D517" s="1" t="s">
        <v>558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 t="s">
        <v>520</v>
      </c>
      <c r="R517" s="1" t="s">
        <v>521</v>
      </c>
      <c r="S517" s="1">
        <v>0</v>
      </c>
      <c r="T517" s="1">
        <v>0</v>
      </c>
      <c r="V517" s="1">
        <v>0</v>
      </c>
      <c r="W517" s="1">
        <v>51.9</v>
      </c>
      <c r="X517" s="1" t="s">
        <v>522</v>
      </c>
    </row>
    <row r="518" spans="1:24" ht="12">
      <c r="A518" s="1" t="s">
        <v>574</v>
      </c>
      <c r="B518" s="1" t="s">
        <v>38</v>
      </c>
      <c r="C518" s="1" t="s">
        <v>547</v>
      </c>
      <c r="D518" s="1" t="s">
        <v>558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 t="s">
        <v>520</v>
      </c>
      <c r="R518" s="1" t="s">
        <v>521</v>
      </c>
      <c r="S518" s="1">
        <v>0</v>
      </c>
      <c r="T518" s="1">
        <v>0</v>
      </c>
      <c r="V518" s="1">
        <v>800</v>
      </c>
      <c r="W518" s="1">
        <v>26.1</v>
      </c>
      <c r="X518" s="1" t="s">
        <v>522</v>
      </c>
    </row>
    <row r="519" spans="1:24" ht="12">
      <c r="A519" s="1" t="s">
        <v>575</v>
      </c>
      <c r="B519" s="1" t="s">
        <v>38</v>
      </c>
      <c r="C519" s="1" t="s">
        <v>547</v>
      </c>
      <c r="D519" s="1" t="s">
        <v>558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 t="s">
        <v>520</v>
      </c>
      <c r="R519" s="1" t="s">
        <v>521</v>
      </c>
      <c r="S519" s="1">
        <v>0</v>
      </c>
      <c r="T519" s="1">
        <v>0</v>
      </c>
      <c r="V519" s="1">
        <v>1000</v>
      </c>
      <c r="W519" s="1">
        <v>27.2</v>
      </c>
      <c r="X519" s="1" t="s">
        <v>522</v>
      </c>
    </row>
    <row r="520" spans="1:24" ht="12">
      <c r="A520" s="1" t="s">
        <v>576</v>
      </c>
      <c r="B520" s="1" t="s">
        <v>38</v>
      </c>
      <c r="C520" s="1" t="s">
        <v>547</v>
      </c>
      <c r="D520" s="1" t="s">
        <v>558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 t="s">
        <v>520</v>
      </c>
      <c r="R520" s="1" t="s">
        <v>521</v>
      </c>
      <c r="S520" s="1">
        <v>0</v>
      </c>
      <c r="T520" s="1">
        <v>0</v>
      </c>
      <c r="V520" s="1">
        <v>1200</v>
      </c>
      <c r="W520" s="1">
        <v>29.8</v>
      </c>
      <c r="X520" s="1" t="s">
        <v>522</v>
      </c>
    </row>
    <row r="521" spans="1:24" ht="12">
      <c r="A521" s="1" t="s">
        <v>577</v>
      </c>
      <c r="B521" s="1" t="s">
        <v>38</v>
      </c>
      <c r="C521" s="1" t="s">
        <v>547</v>
      </c>
      <c r="D521" s="1" t="s">
        <v>558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 t="s">
        <v>520</v>
      </c>
      <c r="R521" s="1" t="s">
        <v>521</v>
      </c>
      <c r="S521" s="1">
        <v>0</v>
      </c>
      <c r="T521" s="1">
        <v>0</v>
      </c>
      <c r="V521" s="1">
        <v>700</v>
      </c>
      <c r="W521" s="1">
        <v>31.8</v>
      </c>
      <c r="X521" s="1" t="s">
        <v>522</v>
      </c>
    </row>
    <row r="522" spans="1:24" ht="12">
      <c r="A522" s="1" t="s">
        <v>578</v>
      </c>
      <c r="B522" s="1" t="s">
        <v>38</v>
      </c>
      <c r="C522" s="1" t="s">
        <v>547</v>
      </c>
      <c r="D522" s="1" t="s">
        <v>558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 t="s">
        <v>520</v>
      </c>
      <c r="R522" s="1" t="s">
        <v>521</v>
      </c>
      <c r="S522" s="1">
        <v>0</v>
      </c>
      <c r="T522" s="1">
        <v>0</v>
      </c>
      <c r="V522" s="1">
        <v>600</v>
      </c>
      <c r="W522" s="1">
        <v>35.6</v>
      </c>
      <c r="X522" s="1" t="s">
        <v>522</v>
      </c>
    </row>
    <row r="523" spans="1:24" ht="12">
      <c r="A523" s="1" t="s">
        <v>579</v>
      </c>
      <c r="B523" s="1" t="s">
        <v>38</v>
      </c>
      <c r="C523" s="1" t="s">
        <v>547</v>
      </c>
      <c r="D523" s="1" t="s">
        <v>558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 t="s">
        <v>520</v>
      </c>
      <c r="R523" s="1" t="s">
        <v>521</v>
      </c>
      <c r="S523" s="1">
        <v>0</v>
      </c>
      <c r="T523" s="1">
        <v>0</v>
      </c>
      <c r="V523" s="1">
        <v>500</v>
      </c>
      <c r="W523" s="1">
        <v>39.4</v>
      </c>
      <c r="X523" s="1" t="s">
        <v>522</v>
      </c>
    </row>
    <row r="524" spans="1:24" ht="12">
      <c r="A524" s="1" t="s">
        <v>580</v>
      </c>
      <c r="B524" s="1" t="s">
        <v>38</v>
      </c>
      <c r="C524" s="1" t="s">
        <v>547</v>
      </c>
      <c r="D524" s="1" t="s">
        <v>558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 t="s">
        <v>520</v>
      </c>
      <c r="R524" s="1" t="s">
        <v>521</v>
      </c>
      <c r="S524" s="1">
        <v>0</v>
      </c>
      <c r="T524" s="1">
        <v>0</v>
      </c>
      <c r="V524" s="1">
        <v>400</v>
      </c>
      <c r="W524" s="1">
        <v>42.7</v>
      </c>
      <c r="X524" s="1" t="s">
        <v>522</v>
      </c>
    </row>
    <row r="525" spans="1:24" ht="12">
      <c r="A525" s="1" t="s">
        <v>581</v>
      </c>
      <c r="B525" s="1" t="s">
        <v>38</v>
      </c>
      <c r="C525" s="1" t="s">
        <v>547</v>
      </c>
      <c r="D525" s="1" t="s">
        <v>558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 t="s">
        <v>520</v>
      </c>
      <c r="R525" s="1" t="s">
        <v>521</v>
      </c>
      <c r="S525" s="1">
        <v>0</v>
      </c>
      <c r="T525" s="1">
        <v>0</v>
      </c>
      <c r="V525" s="1">
        <v>300</v>
      </c>
      <c r="W525" s="1">
        <v>46</v>
      </c>
      <c r="X525" s="1" t="s">
        <v>522</v>
      </c>
    </row>
    <row r="526" spans="1:24" ht="12">
      <c r="A526" s="1" t="s">
        <v>582</v>
      </c>
      <c r="B526" s="1" t="s">
        <v>38</v>
      </c>
      <c r="C526" s="1" t="s">
        <v>547</v>
      </c>
      <c r="D526" s="1" t="s">
        <v>558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 t="s">
        <v>520</v>
      </c>
      <c r="R526" s="1" t="s">
        <v>521</v>
      </c>
      <c r="S526" s="1">
        <v>0</v>
      </c>
      <c r="T526" s="1">
        <v>0</v>
      </c>
      <c r="V526" s="1">
        <v>200</v>
      </c>
      <c r="W526" s="1">
        <v>49</v>
      </c>
      <c r="X526" s="1" t="s">
        <v>522</v>
      </c>
    </row>
    <row r="527" spans="1:24" ht="12">
      <c r="A527" s="1" t="s">
        <v>583</v>
      </c>
      <c r="B527" s="1" t="s">
        <v>38</v>
      </c>
      <c r="C527" s="1" t="s">
        <v>584</v>
      </c>
      <c r="D527" s="1" t="s">
        <v>585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 t="s">
        <v>520</v>
      </c>
      <c r="R527" s="1" t="s">
        <v>521</v>
      </c>
      <c r="S527" s="1">
        <v>0</v>
      </c>
      <c r="T527" s="1">
        <v>0</v>
      </c>
      <c r="V527" s="1">
        <v>100</v>
      </c>
      <c r="W527" s="1">
        <v>43.6</v>
      </c>
      <c r="X527" s="1" t="s">
        <v>522</v>
      </c>
    </row>
    <row r="528" spans="1:24" ht="12">
      <c r="A528" s="1" t="s">
        <v>586</v>
      </c>
      <c r="B528" s="1" t="s">
        <v>38</v>
      </c>
      <c r="C528" s="1" t="s">
        <v>584</v>
      </c>
      <c r="D528" s="1" t="s">
        <v>585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 t="s">
        <v>520</v>
      </c>
      <c r="R528" s="1" t="s">
        <v>521</v>
      </c>
      <c r="S528" s="1">
        <v>0</v>
      </c>
      <c r="T528" s="1">
        <v>0</v>
      </c>
      <c r="V528" s="1">
        <v>0</v>
      </c>
      <c r="W528" s="1">
        <v>50.7</v>
      </c>
      <c r="X528" s="1" t="s">
        <v>522</v>
      </c>
    </row>
    <row r="529" spans="1:24" ht="12">
      <c r="A529" s="1" t="s">
        <v>587</v>
      </c>
      <c r="B529" s="1" t="s">
        <v>38</v>
      </c>
      <c r="C529" s="1" t="s">
        <v>588</v>
      </c>
      <c r="D529" s="1" t="s">
        <v>589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 t="s">
        <v>520</v>
      </c>
      <c r="R529" s="1" t="s">
        <v>521</v>
      </c>
      <c r="S529" s="1">
        <v>0</v>
      </c>
      <c r="T529" s="1">
        <v>0</v>
      </c>
      <c r="V529" s="1">
        <v>100</v>
      </c>
      <c r="W529" s="1">
        <v>50.7</v>
      </c>
      <c r="X529" s="1" t="s">
        <v>522</v>
      </c>
    </row>
    <row r="530" spans="1:24" ht="12">
      <c r="A530" s="1" t="s">
        <v>590</v>
      </c>
      <c r="B530" s="1" t="s">
        <v>38</v>
      </c>
      <c r="C530" s="1" t="s">
        <v>588</v>
      </c>
      <c r="D530" s="1" t="s">
        <v>589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 t="s">
        <v>520</v>
      </c>
      <c r="R530" s="1" t="s">
        <v>521</v>
      </c>
      <c r="S530" s="1">
        <v>0</v>
      </c>
      <c r="T530" s="1">
        <v>0</v>
      </c>
      <c r="V530" s="1">
        <v>0</v>
      </c>
      <c r="W530" s="1">
        <v>51.9</v>
      </c>
      <c r="X530" s="1" t="s">
        <v>522</v>
      </c>
    </row>
    <row r="531" spans="1:24" ht="12">
      <c r="A531" s="1" t="s">
        <v>591</v>
      </c>
      <c r="B531" s="1" t="s">
        <v>38</v>
      </c>
      <c r="C531" s="1" t="s">
        <v>588</v>
      </c>
      <c r="D531" s="1" t="s">
        <v>589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 t="s">
        <v>520</v>
      </c>
      <c r="R531" s="1" t="s">
        <v>521</v>
      </c>
      <c r="S531" s="1">
        <v>0</v>
      </c>
      <c r="T531" s="1">
        <v>0</v>
      </c>
      <c r="V531" s="1">
        <v>800</v>
      </c>
      <c r="W531" s="1">
        <v>24.7</v>
      </c>
      <c r="X531" s="1" t="s">
        <v>522</v>
      </c>
    </row>
    <row r="532" spans="1:24" ht="12">
      <c r="A532" s="1" t="s">
        <v>592</v>
      </c>
      <c r="B532" s="1" t="s">
        <v>38</v>
      </c>
      <c r="C532" s="1" t="s">
        <v>588</v>
      </c>
      <c r="D532" s="1" t="s">
        <v>589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 t="s">
        <v>520</v>
      </c>
      <c r="R532" s="1" t="s">
        <v>521</v>
      </c>
      <c r="S532" s="1">
        <v>0</v>
      </c>
      <c r="T532" s="1">
        <v>0</v>
      </c>
      <c r="V532" s="1">
        <v>1200</v>
      </c>
      <c r="W532" s="1">
        <v>29.8</v>
      </c>
      <c r="X532" s="1" t="s">
        <v>522</v>
      </c>
    </row>
    <row r="533" spans="1:24" ht="12">
      <c r="A533" s="1" t="s">
        <v>593</v>
      </c>
      <c r="B533" s="1" t="s">
        <v>38</v>
      </c>
      <c r="C533" s="1" t="s">
        <v>588</v>
      </c>
      <c r="D533" s="1" t="s">
        <v>589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 t="s">
        <v>520</v>
      </c>
      <c r="R533" s="1" t="s">
        <v>521</v>
      </c>
      <c r="S533" s="1">
        <v>0</v>
      </c>
      <c r="T533" s="1">
        <v>0</v>
      </c>
      <c r="V533" s="1">
        <v>700</v>
      </c>
      <c r="W533" s="1">
        <v>30.1</v>
      </c>
      <c r="X533" s="1" t="s">
        <v>522</v>
      </c>
    </row>
    <row r="534" spans="1:24" ht="12">
      <c r="A534" s="1" t="s">
        <v>594</v>
      </c>
      <c r="B534" s="1" t="s">
        <v>38</v>
      </c>
      <c r="C534" s="1" t="s">
        <v>588</v>
      </c>
      <c r="D534" s="1" t="s">
        <v>589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 t="s">
        <v>520</v>
      </c>
      <c r="R534" s="1" t="s">
        <v>521</v>
      </c>
      <c r="S534" s="1">
        <v>0</v>
      </c>
      <c r="T534" s="1">
        <v>0</v>
      </c>
      <c r="V534" s="1">
        <v>1000</v>
      </c>
      <c r="W534" s="1">
        <v>32.9</v>
      </c>
      <c r="X534" s="1" t="s">
        <v>522</v>
      </c>
    </row>
    <row r="535" spans="1:24" ht="12">
      <c r="A535" s="1" t="s">
        <v>595</v>
      </c>
      <c r="B535" s="1" t="s">
        <v>38</v>
      </c>
      <c r="C535" s="1" t="s">
        <v>588</v>
      </c>
      <c r="D535" s="1" t="s">
        <v>589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 t="s">
        <v>520</v>
      </c>
      <c r="R535" s="1" t="s">
        <v>521</v>
      </c>
      <c r="S535" s="1">
        <v>0</v>
      </c>
      <c r="T535" s="1">
        <v>0</v>
      </c>
      <c r="V535" s="1">
        <v>600</v>
      </c>
      <c r="W535" s="1">
        <v>33.9</v>
      </c>
      <c r="X535" s="1" t="s">
        <v>522</v>
      </c>
    </row>
    <row r="536" spans="1:24" ht="12">
      <c r="A536" s="1" t="s">
        <v>596</v>
      </c>
      <c r="B536" s="1" t="s">
        <v>38</v>
      </c>
      <c r="C536" s="1" t="s">
        <v>588</v>
      </c>
      <c r="D536" s="1" t="s">
        <v>589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 t="s">
        <v>520</v>
      </c>
      <c r="R536" s="1" t="s">
        <v>521</v>
      </c>
      <c r="S536" s="1">
        <v>0</v>
      </c>
      <c r="T536" s="1">
        <v>0</v>
      </c>
      <c r="V536" s="1">
        <v>500</v>
      </c>
      <c r="W536" s="1">
        <v>38.2</v>
      </c>
      <c r="X536" s="1" t="s">
        <v>522</v>
      </c>
    </row>
    <row r="537" spans="1:24" ht="12">
      <c r="A537" s="1" t="s">
        <v>597</v>
      </c>
      <c r="B537" s="1" t="s">
        <v>38</v>
      </c>
      <c r="C537" s="1" t="s">
        <v>588</v>
      </c>
      <c r="D537" s="1" t="s">
        <v>589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 t="s">
        <v>520</v>
      </c>
      <c r="R537" s="1" t="s">
        <v>521</v>
      </c>
      <c r="S537" s="1">
        <v>0</v>
      </c>
      <c r="T537" s="1">
        <v>0</v>
      </c>
      <c r="V537" s="1">
        <v>400</v>
      </c>
      <c r="W537" s="1">
        <v>41.7</v>
      </c>
      <c r="X537" s="1" t="s">
        <v>522</v>
      </c>
    </row>
    <row r="538" spans="1:24" ht="12">
      <c r="A538" s="1" t="s">
        <v>598</v>
      </c>
      <c r="B538" s="1" t="s">
        <v>38</v>
      </c>
      <c r="C538" s="1" t="s">
        <v>588</v>
      </c>
      <c r="D538" s="1" t="s">
        <v>589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 t="s">
        <v>520</v>
      </c>
      <c r="R538" s="1" t="s">
        <v>521</v>
      </c>
      <c r="S538" s="1">
        <v>0</v>
      </c>
      <c r="T538" s="1">
        <v>0</v>
      </c>
      <c r="V538" s="1">
        <v>300</v>
      </c>
      <c r="W538" s="1">
        <v>45.7</v>
      </c>
      <c r="X538" s="1" t="s">
        <v>522</v>
      </c>
    </row>
    <row r="539" spans="1:24" ht="12">
      <c r="A539" s="1" t="s">
        <v>599</v>
      </c>
      <c r="B539" s="1" t="s">
        <v>38</v>
      </c>
      <c r="C539" s="1" t="s">
        <v>588</v>
      </c>
      <c r="D539" s="1" t="s">
        <v>589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 t="s">
        <v>520</v>
      </c>
      <c r="R539" s="1" t="s">
        <v>521</v>
      </c>
      <c r="S539" s="1">
        <v>0</v>
      </c>
      <c r="T539" s="1">
        <v>0</v>
      </c>
      <c r="V539" s="1">
        <v>200</v>
      </c>
      <c r="W539" s="1">
        <v>48.1</v>
      </c>
      <c r="X539" s="1" t="s">
        <v>522</v>
      </c>
    </row>
    <row r="540" spans="1:24" ht="12">
      <c r="A540" s="1" t="s">
        <v>600</v>
      </c>
      <c r="B540" s="1" t="s">
        <v>38</v>
      </c>
      <c r="C540" s="1" t="s">
        <v>601</v>
      </c>
      <c r="D540" s="1" t="s">
        <v>558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 t="s">
        <v>520</v>
      </c>
      <c r="R540" s="1" t="s">
        <v>521</v>
      </c>
      <c r="S540" s="1">
        <v>0</v>
      </c>
      <c r="T540" s="1">
        <v>0</v>
      </c>
      <c r="V540" s="1">
        <v>100</v>
      </c>
      <c r="W540" s="1">
        <v>50.7</v>
      </c>
      <c r="X540" s="1" t="s">
        <v>522</v>
      </c>
    </row>
    <row r="541" spans="1:24" ht="12">
      <c r="A541" s="1" t="s">
        <v>602</v>
      </c>
      <c r="B541" s="1" t="s">
        <v>38</v>
      </c>
      <c r="C541" s="1" t="s">
        <v>601</v>
      </c>
      <c r="D541" s="1" t="s">
        <v>558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 t="s">
        <v>520</v>
      </c>
      <c r="R541" s="1" t="s">
        <v>521</v>
      </c>
      <c r="S541" s="1">
        <v>0</v>
      </c>
      <c r="T541" s="1">
        <v>0</v>
      </c>
      <c r="V541" s="1">
        <v>0</v>
      </c>
      <c r="W541" s="1">
        <v>51.9</v>
      </c>
      <c r="X541" s="1" t="s">
        <v>522</v>
      </c>
    </row>
    <row r="542" spans="1:24" ht="12">
      <c r="A542" s="1" t="s">
        <v>603</v>
      </c>
      <c r="B542" s="1" t="s">
        <v>38</v>
      </c>
      <c r="C542" s="1" t="s">
        <v>601</v>
      </c>
      <c r="D542" s="1" t="s">
        <v>558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 t="s">
        <v>520</v>
      </c>
      <c r="R542" s="1" t="s">
        <v>521</v>
      </c>
      <c r="S542" s="1">
        <v>0</v>
      </c>
      <c r="T542" s="1">
        <v>0</v>
      </c>
      <c r="V542" s="1">
        <v>800</v>
      </c>
      <c r="W542" s="1">
        <v>24.7</v>
      </c>
      <c r="X542" s="1" t="s">
        <v>522</v>
      </c>
    </row>
    <row r="543" spans="1:24" ht="12">
      <c r="A543" s="1" t="s">
        <v>604</v>
      </c>
      <c r="B543" s="1" t="s">
        <v>38</v>
      </c>
      <c r="C543" s="1" t="s">
        <v>601</v>
      </c>
      <c r="D543" s="1" t="s">
        <v>558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 t="s">
        <v>520</v>
      </c>
      <c r="R543" s="1" t="s">
        <v>521</v>
      </c>
      <c r="S543" s="1">
        <v>0</v>
      </c>
      <c r="T543" s="1">
        <v>0</v>
      </c>
      <c r="V543" s="1">
        <v>1200</v>
      </c>
      <c r="W543" s="1">
        <v>29.8</v>
      </c>
      <c r="X543" s="1" t="s">
        <v>522</v>
      </c>
    </row>
    <row r="544" spans="1:24" ht="12">
      <c r="A544" s="1" t="s">
        <v>605</v>
      </c>
      <c r="B544" s="1" t="s">
        <v>38</v>
      </c>
      <c r="C544" s="1" t="s">
        <v>601</v>
      </c>
      <c r="D544" s="1" t="s">
        <v>558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 t="s">
        <v>520</v>
      </c>
      <c r="R544" s="1" t="s">
        <v>521</v>
      </c>
      <c r="S544" s="1">
        <v>0</v>
      </c>
      <c r="T544" s="1">
        <v>0</v>
      </c>
      <c r="V544" s="1">
        <v>700</v>
      </c>
      <c r="W544" s="1">
        <v>30.1</v>
      </c>
      <c r="X544" s="1" t="s">
        <v>522</v>
      </c>
    </row>
    <row r="545" spans="1:24" ht="12">
      <c r="A545" s="1" t="s">
        <v>606</v>
      </c>
      <c r="B545" s="1" t="s">
        <v>38</v>
      </c>
      <c r="C545" s="1" t="s">
        <v>601</v>
      </c>
      <c r="D545" s="1" t="s">
        <v>558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 t="s">
        <v>520</v>
      </c>
      <c r="R545" s="1" t="s">
        <v>521</v>
      </c>
      <c r="S545" s="1">
        <v>0</v>
      </c>
      <c r="T545" s="1">
        <v>0</v>
      </c>
      <c r="V545" s="1">
        <v>1000</v>
      </c>
      <c r="W545" s="1">
        <v>32.9</v>
      </c>
      <c r="X545" s="1" t="s">
        <v>522</v>
      </c>
    </row>
    <row r="546" spans="1:24" ht="12">
      <c r="A546" s="1" t="s">
        <v>607</v>
      </c>
      <c r="B546" s="1" t="s">
        <v>38</v>
      </c>
      <c r="C546" s="1" t="s">
        <v>601</v>
      </c>
      <c r="D546" s="1" t="s">
        <v>558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 t="s">
        <v>520</v>
      </c>
      <c r="R546" s="1" t="s">
        <v>521</v>
      </c>
      <c r="S546" s="1">
        <v>0</v>
      </c>
      <c r="T546" s="1">
        <v>0</v>
      </c>
      <c r="V546" s="1">
        <v>600</v>
      </c>
      <c r="W546" s="1">
        <v>33.9</v>
      </c>
      <c r="X546" s="1" t="s">
        <v>522</v>
      </c>
    </row>
    <row r="547" spans="1:24" ht="12">
      <c r="A547" s="1" t="s">
        <v>608</v>
      </c>
      <c r="B547" s="1" t="s">
        <v>38</v>
      </c>
      <c r="C547" s="1" t="s">
        <v>601</v>
      </c>
      <c r="D547" s="1" t="s">
        <v>558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 t="s">
        <v>520</v>
      </c>
      <c r="R547" s="1" t="s">
        <v>521</v>
      </c>
      <c r="S547" s="1">
        <v>0</v>
      </c>
      <c r="T547" s="1">
        <v>0</v>
      </c>
      <c r="V547" s="1">
        <v>500</v>
      </c>
      <c r="W547" s="1">
        <v>38.2</v>
      </c>
      <c r="X547" s="1" t="s">
        <v>522</v>
      </c>
    </row>
    <row r="548" spans="1:24" ht="12">
      <c r="A548" s="1" t="s">
        <v>609</v>
      </c>
      <c r="B548" s="1" t="s">
        <v>38</v>
      </c>
      <c r="C548" s="1" t="s">
        <v>601</v>
      </c>
      <c r="D548" s="1" t="s">
        <v>558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 t="s">
        <v>520</v>
      </c>
      <c r="R548" s="1" t="s">
        <v>521</v>
      </c>
      <c r="S548" s="1">
        <v>0</v>
      </c>
      <c r="T548" s="1">
        <v>0</v>
      </c>
      <c r="V548" s="1">
        <v>400</v>
      </c>
      <c r="W548" s="1">
        <v>41.7</v>
      </c>
      <c r="X548" s="1" t="s">
        <v>522</v>
      </c>
    </row>
    <row r="549" spans="1:24" ht="12">
      <c r="A549" s="1" t="s">
        <v>610</v>
      </c>
      <c r="B549" s="1" t="s">
        <v>38</v>
      </c>
      <c r="C549" s="1" t="s">
        <v>601</v>
      </c>
      <c r="D549" s="1" t="s">
        <v>558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 t="s">
        <v>520</v>
      </c>
      <c r="R549" s="1" t="s">
        <v>521</v>
      </c>
      <c r="S549" s="1">
        <v>0</v>
      </c>
      <c r="T549" s="1">
        <v>0</v>
      </c>
      <c r="V549" s="1">
        <v>300</v>
      </c>
      <c r="W549" s="1">
        <v>45.7</v>
      </c>
      <c r="X549" s="1" t="s">
        <v>522</v>
      </c>
    </row>
    <row r="550" spans="1:24" ht="12">
      <c r="A550" s="1" t="s">
        <v>611</v>
      </c>
      <c r="B550" s="1" t="s">
        <v>38</v>
      </c>
      <c r="C550" s="1" t="s">
        <v>601</v>
      </c>
      <c r="D550" s="1" t="s">
        <v>558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 t="s">
        <v>520</v>
      </c>
      <c r="R550" s="1" t="s">
        <v>521</v>
      </c>
      <c r="S550" s="1">
        <v>0</v>
      </c>
      <c r="T550" s="1">
        <v>0</v>
      </c>
      <c r="V550" s="1">
        <v>200</v>
      </c>
      <c r="W550" s="1">
        <v>48.1</v>
      </c>
      <c r="X550" s="1" t="s">
        <v>522</v>
      </c>
    </row>
    <row r="551" spans="1:24" ht="12">
      <c r="A551" s="1" t="s">
        <v>612</v>
      </c>
      <c r="B551" s="1" t="s">
        <v>38</v>
      </c>
      <c r="C551" s="1" t="s">
        <v>613</v>
      </c>
      <c r="D551" s="1" t="s">
        <v>558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 t="s">
        <v>614</v>
      </c>
      <c r="R551" s="1" t="s">
        <v>615</v>
      </c>
      <c r="S551" s="1">
        <v>0</v>
      </c>
      <c r="T551" s="1">
        <v>0</v>
      </c>
      <c r="V551" s="1">
        <v>100</v>
      </c>
      <c r="W551" s="1">
        <v>43.6</v>
      </c>
      <c r="X551" s="1" t="s">
        <v>522</v>
      </c>
    </row>
    <row r="552" spans="1:24" ht="12">
      <c r="A552" s="1" t="s">
        <v>616</v>
      </c>
      <c r="B552" s="1" t="s">
        <v>38</v>
      </c>
      <c r="C552" s="1" t="s">
        <v>613</v>
      </c>
      <c r="D552" s="1" t="s">
        <v>558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 t="s">
        <v>614</v>
      </c>
      <c r="R552" s="1" t="s">
        <v>615</v>
      </c>
      <c r="S552" s="1">
        <v>0</v>
      </c>
      <c r="T552" s="1">
        <v>0</v>
      </c>
      <c r="V552" s="1">
        <v>0</v>
      </c>
      <c r="W552" s="1">
        <v>50.7</v>
      </c>
      <c r="X552" s="1" t="s">
        <v>522</v>
      </c>
    </row>
    <row r="553" spans="1:24" ht="12">
      <c r="A553" s="1" t="s">
        <v>617</v>
      </c>
      <c r="B553" s="1" t="s">
        <v>38</v>
      </c>
      <c r="C553" s="1" t="s">
        <v>618</v>
      </c>
      <c r="D553" s="1" t="s">
        <v>589</v>
      </c>
      <c r="E553" s="1">
        <v>0</v>
      </c>
      <c r="F553" s="1" t="s">
        <v>128</v>
      </c>
      <c r="G553" s="1">
        <v>0</v>
      </c>
      <c r="H553" s="1">
        <v>0.95</v>
      </c>
      <c r="I553" s="1">
        <v>0</v>
      </c>
      <c r="J553" s="1">
        <v>0</v>
      </c>
      <c r="K553" s="1">
        <v>0</v>
      </c>
      <c r="L553" s="1" t="s">
        <v>619</v>
      </c>
      <c r="M553" s="1">
        <v>0</v>
      </c>
      <c r="N553" s="1">
        <v>0</v>
      </c>
      <c r="O553" s="1">
        <v>0</v>
      </c>
      <c r="P553" s="1">
        <v>0</v>
      </c>
      <c r="Q553" s="1" t="s">
        <v>620</v>
      </c>
      <c r="R553" s="1" t="s">
        <v>520</v>
      </c>
      <c r="S553" s="1">
        <v>0</v>
      </c>
      <c r="T553" s="1">
        <v>0</v>
      </c>
      <c r="V553" s="1">
        <v>100</v>
      </c>
      <c r="W553" s="1">
        <v>42.6</v>
      </c>
      <c r="X553" s="1" t="s">
        <v>522</v>
      </c>
    </row>
    <row r="554" spans="1:24" ht="12">
      <c r="A554" s="1" t="s">
        <v>621</v>
      </c>
      <c r="B554" s="1" t="s">
        <v>38</v>
      </c>
      <c r="C554" s="1" t="s">
        <v>618</v>
      </c>
      <c r="D554" s="1" t="s">
        <v>589</v>
      </c>
      <c r="E554" s="1">
        <v>0</v>
      </c>
      <c r="F554" s="1" t="s">
        <v>128</v>
      </c>
      <c r="G554" s="1">
        <v>0</v>
      </c>
      <c r="H554" s="1">
        <v>0.95</v>
      </c>
      <c r="I554" s="1">
        <v>0</v>
      </c>
      <c r="J554" s="1">
        <v>0</v>
      </c>
      <c r="K554" s="1">
        <v>0</v>
      </c>
      <c r="L554" s="1" t="s">
        <v>619</v>
      </c>
      <c r="M554" s="1">
        <v>0</v>
      </c>
      <c r="N554" s="1">
        <v>0</v>
      </c>
      <c r="O554" s="1">
        <v>0</v>
      </c>
      <c r="P554" s="1">
        <v>0</v>
      </c>
      <c r="Q554" s="1" t="s">
        <v>620</v>
      </c>
      <c r="R554" s="1" t="s">
        <v>520</v>
      </c>
      <c r="S554" s="1">
        <v>0</v>
      </c>
      <c r="T554" s="1">
        <v>0</v>
      </c>
      <c r="V554" s="1">
        <v>600</v>
      </c>
      <c r="W554" s="1">
        <v>33</v>
      </c>
      <c r="X554" s="1" t="s">
        <v>522</v>
      </c>
    </row>
    <row r="555" spans="1:24" ht="12">
      <c r="A555" s="1" t="s">
        <v>622</v>
      </c>
      <c r="B555" s="1" t="s">
        <v>38</v>
      </c>
      <c r="C555" s="1" t="s">
        <v>618</v>
      </c>
      <c r="D555" s="1" t="s">
        <v>589</v>
      </c>
      <c r="E555" s="1">
        <v>0</v>
      </c>
      <c r="F555" s="1" t="s">
        <v>128</v>
      </c>
      <c r="G555" s="1">
        <v>0</v>
      </c>
      <c r="H555" s="1">
        <v>0.95</v>
      </c>
      <c r="I555" s="1">
        <v>0</v>
      </c>
      <c r="J555" s="1">
        <v>0</v>
      </c>
      <c r="K555" s="1">
        <v>0</v>
      </c>
      <c r="L555" s="1" t="s">
        <v>619</v>
      </c>
      <c r="M555" s="1">
        <v>0</v>
      </c>
      <c r="N555" s="1">
        <v>0</v>
      </c>
      <c r="O555" s="1">
        <v>0</v>
      </c>
      <c r="P555" s="1">
        <v>0</v>
      </c>
      <c r="Q555" s="1" t="s">
        <v>620</v>
      </c>
      <c r="R555" s="1" t="s">
        <v>520</v>
      </c>
      <c r="S555" s="1">
        <v>0</v>
      </c>
      <c r="T555" s="1">
        <v>0</v>
      </c>
      <c r="V555" s="1">
        <v>400</v>
      </c>
      <c r="W555" s="1">
        <v>37.7</v>
      </c>
      <c r="X555" s="1" t="s">
        <v>522</v>
      </c>
    </row>
    <row r="556" spans="1:24" ht="12">
      <c r="A556" s="1" t="s">
        <v>623</v>
      </c>
      <c r="B556" s="1" t="s">
        <v>38</v>
      </c>
      <c r="C556" s="1" t="s">
        <v>618</v>
      </c>
      <c r="D556" s="1" t="s">
        <v>589</v>
      </c>
      <c r="E556" s="1">
        <v>0</v>
      </c>
      <c r="F556" s="1" t="s">
        <v>128</v>
      </c>
      <c r="G556" s="1">
        <v>0</v>
      </c>
      <c r="H556" s="1">
        <v>0.95</v>
      </c>
      <c r="I556" s="1">
        <v>0</v>
      </c>
      <c r="J556" s="1">
        <v>0</v>
      </c>
      <c r="K556" s="1">
        <v>0</v>
      </c>
      <c r="L556" s="1" t="s">
        <v>619</v>
      </c>
      <c r="M556" s="1">
        <v>0</v>
      </c>
      <c r="N556" s="1">
        <v>0</v>
      </c>
      <c r="O556" s="1">
        <v>0</v>
      </c>
      <c r="P556" s="1">
        <v>0</v>
      </c>
      <c r="Q556" s="1" t="s">
        <v>620</v>
      </c>
      <c r="R556" s="1" t="s">
        <v>520</v>
      </c>
      <c r="S556" s="1">
        <v>0</v>
      </c>
      <c r="T556" s="1">
        <v>0</v>
      </c>
      <c r="V556" s="1">
        <v>200</v>
      </c>
      <c r="W556" s="1">
        <v>42.2</v>
      </c>
      <c r="X556" s="1" t="s">
        <v>522</v>
      </c>
    </row>
    <row r="557" spans="1:24" ht="12">
      <c r="A557" s="1" t="s">
        <v>624</v>
      </c>
      <c r="B557" s="1" t="s">
        <v>38</v>
      </c>
      <c r="C557" s="1" t="s">
        <v>625</v>
      </c>
      <c r="D557" s="1" t="s">
        <v>626</v>
      </c>
      <c r="E557" s="1">
        <v>0</v>
      </c>
      <c r="F557" s="1" t="s">
        <v>627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 t="s">
        <v>628</v>
      </c>
      <c r="M557" s="1">
        <v>0</v>
      </c>
      <c r="N557" s="1">
        <v>0</v>
      </c>
      <c r="O557" s="1">
        <v>0</v>
      </c>
      <c r="P557" s="1">
        <v>0</v>
      </c>
      <c r="Q557" s="1" t="s">
        <v>620</v>
      </c>
      <c r="R557" s="1" t="s">
        <v>520</v>
      </c>
      <c r="S557" s="1">
        <v>0</v>
      </c>
      <c r="T557" s="1">
        <v>0</v>
      </c>
      <c r="V557" s="1">
        <v>100</v>
      </c>
      <c r="W557" s="1">
        <v>48.1</v>
      </c>
      <c r="X557" s="1" t="s">
        <v>522</v>
      </c>
    </row>
    <row r="558" spans="1:24" ht="12">
      <c r="A558" s="1" t="s">
        <v>629</v>
      </c>
      <c r="B558" s="1" t="s">
        <v>38</v>
      </c>
      <c r="C558" s="1" t="s">
        <v>625</v>
      </c>
      <c r="D558" s="1" t="s">
        <v>626</v>
      </c>
      <c r="E558" s="1">
        <v>0</v>
      </c>
      <c r="F558" s="1" t="s">
        <v>627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 t="s">
        <v>628</v>
      </c>
      <c r="M558" s="1">
        <v>0</v>
      </c>
      <c r="N558" s="1">
        <v>0</v>
      </c>
      <c r="O558" s="1">
        <v>0</v>
      </c>
      <c r="P558" s="1">
        <v>0</v>
      </c>
      <c r="Q558" s="1" t="s">
        <v>620</v>
      </c>
      <c r="R558" s="1" t="s">
        <v>520</v>
      </c>
      <c r="S558" s="1">
        <v>0</v>
      </c>
      <c r="T558" s="1">
        <v>0</v>
      </c>
      <c r="V558" s="1">
        <v>600</v>
      </c>
      <c r="W558" s="1">
        <v>33.9</v>
      </c>
      <c r="X558" s="1" t="s">
        <v>522</v>
      </c>
    </row>
    <row r="559" spans="1:24" ht="12">
      <c r="A559" s="1" t="s">
        <v>630</v>
      </c>
      <c r="B559" s="1" t="s">
        <v>38</v>
      </c>
      <c r="C559" s="1" t="s">
        <v>625</v>
      </c>
      <c r="D559" s="1" t="s">
        <v>626</v>
      </c>
      <c r="E559" s="1">
        <v>0</v>
      </c>
      <c r="F559" s="1" t="s">
        <v>627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 t="s">
        <v>628</v>
      </c>
      <c r="M559" s="1">
        <v>0</v>
      </c>
      <c r="N559" s="1">
        <v>0</v>
      </c>
      <c r="O559" s="1">
        <v>0</v>
      </c>
      <c r="P559" s="1">
        <v>0</v>
      </c>
      <c r="Q559" s="1" t="s">
        <v>620</v>
      </c>
      <c r="R559" s="1" t="s">
        <v>520</v>
      </c>
      <c r="S559" s="1">
        <v>0</v>
      </c>
      <c r="T559" s="1">
        <v>0</v>
      </c>
      <c r="V559" s="1">
        <v>400</v>
      </c>
      <c r="W559" s="1">
        <v>39.4</v>
      </c>
      <c r="X559" s="1" t="s">
        <v>522</v>
      </c>
    </row>
    <row r="560" spans="1:24" ht="12">
      <c r="A560" s="1" t="s">
        <v>631</v>
      </c>
      <c r="B560" s="1" t="s">
        <v>38</v>
      </c>
      <c r="C560" s="1" t="s">
        <v>625</v>
      </c>
      <c r="D560" s="1" t="s">
        <v>626</v>
      </c>
      <c r="E560" s="1">
        <v>0</v>
      </c>
      <c r="F560" s="1" t="s">
        <v>627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 t="s">
        <v>628</v>
      </c>
      <c r="M560" s="1">
        <v>0</v>
      </c>
      <c r="N560" s="1">
        <v>0</v>
      </c>
      <c r="O560" s="1">
        <v>0</v>
      </c>
      <c r="P560" s="1">
        <v>0</v>
      </c>
      <c r="Q560" s="1" t="s">
        <v>620</v>
      </c>
      <c r="R560" s="1" t="s">
        <v>520</v>
      </c>
      <c r="S560" s="1">
        <v>0</v>
      </c>
      <c r="T560" s="1">
        <v>0</v>
      </c>
      <c r="V560" s="1">
        <v>200</v>
      </c>
      <c r="W560" s="1">
        <v>45.3</v>
      </c>
      <c r="X560" s="1" t="s">
        <v>522</v>
      </c>
    </row>
    <row r="561" spans="1:24" ht="12">
      <c r="A561" s="1" t="s">
        <v>632</v>
      </c>
      <c r="B561" s="1" t="s">
        <v>38</v>
      </c>
      <c r="C561" s="1" t="s">
        <v>633</v>
      </c>
      <c r="D561" s="1" t="s">
        <v>634</v>
      </c>
      <c r="E561" s="1">
        <v>0</v>
      </c>
      <c r="F561" s="1" t="s">
        <v>627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 t="s">
        <v>628</v>
      </c>
      <c r="M561" s="1">
        <v>0</v>
      </c>
      <c r="N561" s="1">
        <v>0</v>
      </c>
      <c r="O561" s="1">
        <v>0</v>
      </c>
      <c r="P561" s="1">
        <v>0</v>
      </c>
      <c r="Q561" s="1" t="s">
        <v>620</v>
      </c>
      <c r="R561" s="1" t="s">
        <v>520</v>
      </c>
      <c r="S561" s="1">
        <v>0</v>
      </c>
      <c r="T561" s="1">
        <v>0</v>
      </c>
      <c r="V561" s="1">
        <v>100</v>
      </c>
      <c r="W561" s="1">
        <v>48.1</v>
      </c>
      <c r="X561" s="1" t="s">
        <v>522</v>
      </c>
    </row>
    <row r="562" spans="1:24" ht="12">
      <c r="A562" s="1" t="s">
        <v>635</v>
      </c>
      <c r="B562" s="1" t="s">
        <v>38</v>
      </c>
      <c r="C562" s="1" t="s">
        <v>633</v>
      </c>
      <c r="D562" s="1" t="s">
        <v>634</v>
      </c>
      <c r="E562" s="1">
        <v>0</v>
      </c>
      <c r="F562" s="1" t="s">
        <v>627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 t="s">
        <v>628</v>
      </c>
      <c r="M562" s="1">
        <v>0</v>
      </c>
      <c r="N562" s="1">
        <v>0</v>
      </c>
      <c r="O562" s="1">
        <v>0</v>
      </c>
      <c r="P562" s="1">
        <v>0</v>
      </c>
      <c r="Q562" s="1" t="s">
        <v>620</v>
      </c>
      <c r="R562" s="1" t="s">
        <v>520</v>
      </c>
      <c r="S562" s="1">
        <v>0</v>
      </c>
      <c r="T562" s="1">
        <v>0</v>
      </c>
      <c r="V562" s="1">
        <v>600</v>
      </c>
      <c r="W562" s="1">
        <v>33.9</v>
      </c>
      <c r="X562" s="1" t="s">
        <v>522</v>
      </c>
    </row>
    <row r="563" spans="1:24" ht="12">
      <c r="A563" s="1" t="s">
        <v>636</v>
      </c>
      <c r="B563" s="1" t="s">
        <v>38</v>
      </c>
      <c r="C563" s="1" t="s">
        <v>633</v>
      </c>
      <c r="D563" s="1" t="s">
        <v>634</v>
      </c>
      <c r="E563" s="1">
        <v>0</v>
      </c>
      <c r="F563" s="1" t="s">
        <v>627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 t="s">
        <v>628</v>
      </c>
      <c r="M563" s="1">
        <v>0</v>
      </c>
      <c r="N563" s="1">
        <v>0</v>
      </c>
      <c r="O563" s="1">
        <v>0</v>
      </c>
      <c r="P563" s="1">
        <v>0</v>
      </c>
      <c r="Q563" s="1" t="s">
        <v>620</v>
      </c>
      <c r="R563" s="1" t="s">
        <v>520</v>
      </c>
      <c r="S563" s="1">
        <v>0</v>
      </c>
      <c r="T563" s="1">
        <v>0</v>
      </c>
      <c r="V563" s="1">
        <v>400</v>
      </c>
      <c r="W563" s="1">
        <v>39.4</v>
      </c>
      <c r="X563" s="1" t="s">
        <v>522</v>
      </c>
    </row>
    <row r="564" spans="1:24" ht="12">
      <c r="A564" s="1" t="s">
        <v>637</v>
      </c>
      <c r="B564" s="1" t="s">
        <v>38</v>
      </c>
      <c r="C564" s="1" t="s">
        <v>633</v>
      </c>
      <c r="D564" s="1" t="s">
        <v>634</v>
      </c>
      <c r="E564" s="1">
        <v>0</v>
      </c>
      <c r="F564" s="1" t="s">
        <v>627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 t="s">
        <v>628</v>
      </c>
      <c r="M564" s="1">
        <v>0</v>
      </c>
      <c r="N564" s="1">
        <v>0</v>
      </c>
      <c r="O564" s="1">
        <v>0</v>
      </c>
      <c r="P564" s="1">
        <v>0</v>
      </c>
      <c r="Q564" s="1" t="s">
        <v>620</v>
      </c>
      <c r="R564" s="1" t="s">
        <v>520</v>
      </c>
      <c r="S564" s="1">
        <v>0</v>
      </c>
      <c r="T564" s="1">
        <v>0</v>
      </c>
      <c r="V564" s="1">
        <v>200</v>
      </c>
      <c r="W564" s="1">
        <v>45.3</v>
      </c>
      <c r="X564" s="1" t="s">
        <v>522</v>
      </c>
    </row>
    <row r="565" spans="1:24" ht="12">
      <c r="A565" s="1" t="s">
        <v>638</v>
      </c>
      <c r="B565" s="1" t="s">
        <v>38</v>
      </c>
      <c r="C565" s="1" t="s">
        <v>639</v>
      </c>
      <c r="D565" s="1" t="s">
        <v>519</v>
      </c>
      <c r="E565" s="1">
        <v>18.5</v>
      </c>
      <c r="F565" s="1">
        <v>4.8</v>
      </c>
      <c r="G565" s="1">
        <v>0</v>
      </c>
      <c r="H565" s="1">
        <v>0</v>
      </c>
      <c r="I565" s="1">
        <v>0</v>
      </c>
      <c r="J565" s="1">
        <v>0.1</v>
      </c>
      <c r="K565" s="1">
        <v>0</v>
      </c>
      <c r="L565" s="1" t="s">
        <v>519</v>
      </c>
      <c r="M565" s="1">
        <v>0</v>
      </c>
      <c r="N565" s="1">
        <v>0.003</v>
      </c>
      <c r="O565" s="1">
        <v>1.4</v>
      </c>
      <c r="P565" s="1">
        <v>12</v>
      </c>
      <c r="Q565" s="1" t="s">
        <v>640</v>
      </c>
      <c r="R565" s="1" t="s">
        <v>641</v>
      </c>
      <c r="S565" s="1">
        <v>0</v>
      </c>
      <c r="T565" s="1">
        <v>0.01</v>
      </c>
      <c r="V565" s="1">
        <v>20</v>
      </c>
      <c r="W565" s="1">
        <v>25.3</v>
      </c>
      <c r="X565" s="1" t="s">
        <v>522</v>
      </c>
    </row>
    <row r="566" spans="1:24" ht="12">
      <c r="A566" s="1" t="s">
        <v>642</v>
      </c>
      <c r="B566" s="1" t="s">
        <v>38</v>
      </c>
      <c r="C566" s="1" t="s">
        <v>639</v>
      </c>
      <c r="D566" s="1" t="s">
        <v>519</v>
      </c>
      <c r="E566" s="1">
        <v>18.5</v>
      </c>
      <c r="F566" s="1">
        <v>4.8</v>
      </c>
      <c r="G566" s="1">
        <v>0</v>
      </c>
      <c r="H566" s="1">
        <v>0</v>
      </c>
      <c r="I566" s="1">
        <v>0</v>
      </c>
      <c r="J566" s="1">
        <v>0.1</v>
      </c>
      <c r="K566" s="1">
        <v>0</v>
      </c>
      <c r="L566" s="1" t="s">
        <v>519</v>
      </c>
      <c r="M566" s="1">
        <v>0</v>
      </c>
      <c r="N566" s="1">
        <v>0.003</v>
      </c>
      <c r="O566" s="1">
        <v>1.4</v>
      </c>
      <c r="P566" s="1">
        <v>12</v>
      </c>
      <c r="Q566" s="1" t="s">
        <v>640</v>
      </c>
      <c r="R566" s="1" t="s">
        <v>641</v>
      </c>
      <c r="S566" s="1">
        <v>0</v>
      </c>
      <c r="T566" s="1">
        <v>0.01</v>
      </c>
      <c r="V566" s="1">
        <v>50</v>
      </c>
      <c r="W566" s="1">
        <v>25.8</v>
      </c>
      <c r="X566" s="1" t="s">
        <v>522</v>
      </c>
    </row>
    <row r="567" spans="1:24" ht="12">
      <c r="A567" s="1" t="s">
        <v>643</v>
      </c>
      <c r="B567" s="1" t="s">
        <v>38</v>
      </c>
      <c r="C567" s="1" t="s">
        <v>639</v>
      </c>
      <c r="D567" s="1" t="s">
        <v>519</v>
      </c>
      <c r="E567" s="1">
        <v>18.5</v>
      </c>
      <c r="F567" s="1">
        <v>4.8</v>
      </c>
      <c r="G567" s="1">
        <v>0</v>
      </c>
      <c r="H567" s="1">
        <v>0</v>
      </c>
      <c r="I567" s="1">
        <v>0</v>
      </c>
      <c r="J567" s="1">
        <v>0.1</v>
      </c>
      <c r="K567" s="1">
        <v>0</v>
      </c>
      <c r="L567" s="1" t="s">
        <v>519</v>
      </c>
      <c r="M567" s="1">
        <v>0</v>
      </c>
      <c r="N567" s="1">
        <v>0.003</v>
      </c>
      <c r="O567" s="1">
        <v>1.4</v>
      </c>
      <c r="P567" s="1">
        <v>12</v>
      </c>
      <c r="Q567" s="1" t="s">
        <v>640</v>
      </c>
      <c r="R567" s="1" t="s">
        <v>641</v>
      </c>
      <c r="S567" s="1">
        <v>0</v>
      </c>
      <c r="T567" s="1">
        <v>0.01</v>
      </c>
      <c r="V567" s="1">
        <v>100</v>
      </c>
      <c r="W567" s="1">
        <v>27</v>
      </c>
      <c r="X567" s="1" t="s">
        <v>522</v>
      </c>
    </row>
    <row r="568" spans="1:24" ht="12">
      <c r="A568" s="1" t="s">
        <v>644</v>
      </c>
      <c r="B568" s="1" t="s">
        <v>38</v>
      </c>
      <c r="C568" s="1" t="s">
        <v>645</v>
      </c>
      <c r="D568" s="1">
        <v>0.1</v>
      </c>
      <c r="E568" s="1">
        <v>18.5</v>
      </c>
      <c r="F568" s="1">
        <v>4.8</v>
      </c>
      <c r="G568" s="1">
        <v>0</v>
      </c>
      <c r="H568" s="1">
        <v>0</v>
      </c>
      <c r="I568" s="1">
        <v>0</v>
      </c>
      <c r="J568" s="1">
        <v>0.1</v>
      </c>
      <c r="K568" s="1">
        <v>0</v>
      </c>
      <c r="L568" s="1" t="s">
        <v>646</v>
      </c>
      <c r="M568" s="1">
        <v>0</v>
      </c>
      <c r="N568" s="1" t="s">
        <v>647</v>
      </c>
      <c r="O568" s="1">
        <v>0.6000000000000001</v>
      </c>
      <c r="P568" s="1">
        <v>9</v>
      </c>
      <c r="Q568" s="1" t="s">
        <v>648</v>
      </c>
      <c r="R568" s="1" t="s">
        <v>648</v>
      </c>
      <c r="S568" s="1">
        <v>0</v>
      </c>
      <c r="T568" s="1">
        <v>0.01</v>
      </c>
      <c r="V568" s="1">
        <v>20</v>
      </c>
      <c r="W568" s="1">
        <v>25.3</v>
      </c>
      <c r="X568" s="1" t="s">
        <v>522</v>
      </c>
    </row>
    <row r="569" spans="1:24" ht="12">
      <c r="A569" s="1" t="s">
        <v>649</v>
      </c>
      <c r="B569" s="1" t="s">
        <v>38</v>
      </c>
      <c r="C569" s="1" t="s">
        <v>645</v>
      </c>
      <c r="D569" s="1">
        <v>0.1</v>
      </c>
      <c r="E569" s="1">
        <v>18.5</v>
      </c>
      <c r="F569" s="1">
        <v>4.8</v>
      </c>
      <c r="G569" s="1">
        <v>0</v>
      </c>
      <c r="H569" s="1">
        <v>0</v>
      </c>
      <c r="I569" s="1">
        <v>0</v>
      </c>
      <c r="J569" s="1">
        <v>0.1</v>
      </c>
      <c r="K569" s="1">
        <v>0</v>
      </c>
      <c r="L569" s="1" t="s">
        <v>646</v>
      </c>
      <c r="M569" s="1">
        <v>0</v>
      </c>
      <c r="N569" s="1" t="s">
        <v>647</v>
      </c>
      <c r="O569" s="1">
        <v>0.6000000000000001</v>
      </c>
      <c r="P569" s="1">
        <v>9</v>
      </c>
      <c r="Q569" s="1" t="s">
        <v>648</v>
      </c>
      <c r="R569" s="1" t="s">
        <v>648</v>
      </c>
      <c r="S569" s="1">
        <v>0</v>
      </c>
      <c r="T569" s="1">
        <v>0.01</v>
      </c>
      <c r="V569" s="1">
        <v>50</v>
      </c>
      <c r="W569" s="1">
        <v>25.8</v>
      </c>
      <c r="X569" s="1" t="s">
        <v>522</v>
      </c>
    </row>
    <row r="570" spans="1:24" ht="12">
      <c r="A570" s="1" t="s">
        <v>650</v>
      </c>
      <c r="B570" s="1" t="s">
        <v>38</v>
      </c>
      <c r="C570" s="1" t="s">
        <v>645</v>
      </c>
      <c r="D570" s="1">
        <v>0.1</v>
      </c>
      <c r="E570" s="1">
        <v>18.5</v>
      </c>
      <c r="F570" s="1">
        <v>4.8</v>
      </c>
      <c r="G570" s="1">
        <v>0</v>
      </c>
      <c r="H570" s="1">
        <v>0</v>
      </c>
      <c r="I570" s="1">
        <v>0</v>
      </c>
      <c r="J570" s="1">
        <v>0.1</v>
      </c>
      <c r="K570" s="1">
        <v>0</v>
      </c>
      <c r="L570" s="1" t="s">
        <v>646</v>
      </c>
      <c r="M570" s="1">
        <v>0</v>
      </c>
      <c r="N570" s="1" t="s">
        <v>647</v>
      </c>
      <c r="O570" s="1">
        <v>0.6000000000000001</v>
      </c>
      <c r="P570" s="1">
        <v>9</v>
      </c>
      <c r="Q570" s="1" t="s">
        <v>648</v>
      </c>
      <c r="R570" s="1" t="s">
        <v>648</v>
      </c>
      <c r="S570" s="1">
        <v>0</v>
      </c>
      <c r="T570" s="1">
        <v>0.01</v>
      </c>
      <c r="V570" s="1">
        <v>100</v>
      </c>
      <c r="W570" s="1">
        <v>27</v>
      </c>
      <c r="X570" s="1" t="s">
        <v>522</v>
      </c>
    </row>
    <row r="571" spans="1:24" ht="12">
      <c r="A571" s="1" t="s">
        <v>651</v>
      </c>
      <c r="B571" s="1" t="s">
        <v>38</v>
      </c>
      <c r="C571" s="1" t="s">
        <v>639</v>
      </c>
      <c r="D571" s="1">
        <v>0.1</v>
      </c>
      <c r="E571" s="1">
        <v>18.5</v>
      </c>
      <c r="F571" s="1">
        <v>3.25</v>
      </c>
      <c r="G571" s="1">
        <v>0</v>
      </c>
      <c r="H571" s="1">
        <v>0</v>
      </c>
      <c r="I571" s="1">
        <v>0</v>
      </c>
      <c r="J571" s="1">
        <v>0.1</v>
      </c>
      <c r="K571" s="1">
        <v>0</v>
      </c>
      <c r="L571" s="1" t="s">
        <v>646</v>
      </c>
      <c r="M571" s="1">
        <v>0</v>
      </c>
      <c r="N571" s="1">
        <v>0.003</v>
      </c>
      <c r="O571" s="1">
        <v>0.2</v>
      </c>
      <c r="P571" s="1">
        <v>8.5</v>
      </c>
      <c r="Q571" s="1" t="s">
        <v>648</v>
      </c>
      <c r="R571" s="1" t="s">
        <v>648</v>
      </c>
      <c r="S571" s="1">
        <v>0</v>
      </c>
      <c r="T571" s="1">
        <v>0.01</v>
      </c>
      <c r="V571" s="1">
        <v>20</v>
      </c>
      <c r="W571" s="1">
        <v>25.3</v>
      </c>
      <c r="X571" s="1" t="s">
        <v>522</v>
      </c>
    </row>
    <row r="572" spans="1:24" ht="12">
      <c r="A572" s="1" t="s">
        <v>652</v>
      </c>
      <c r="B572" s="1" t="s">
        <v>38</v>
      </c>
      <c r="C572" s="1" t="s">
        <v>639</v>
      </c>
      <c r="D572" s="1">
        <v>0.1</v>
      </c>
      <c r="E572" s="1">
        <v>18.5</v>
      </c>
      <c r="F572" s="1">
        <v>3.25</v>
      </c>
      <c r="G572" s="1">
        <v>0</v>
      </c>
      <c r="H572" s="1">
        <v>0</v>
      </c>
      <c r="I572" s="1">
        <v>0</v>
      </c>
      <c r="J572" s="1">
        <v>0.1</v>
      </c>
      <c r="K572" s="1">
        <v>0</v>
      </c>
      <c r="L572" s="1" t="s">
        <v>646</v>
      </c>
      <c r="M572" s="1">
        <v>0</v>
      </c>
      <c r="N572" s="1">
        <v>0.003</v>
      </c>
      <c r="O572" s="1">
        <v>0.2</v>
      </c>
      <c r="P572" s="1">
        <v>8.5</v>
      </c>
      <c r="Q572" s="1" t="s">
        <v>648</v>
      </c>
      <c r="R572" s="1" t="s">
        <v>648</v>
      </c>
      <c r="S572" s="1">
        <v>0</v>
      </c>
      <c r="T572" s="1">
        <v>0.01</v>
      </c>
      <c r="V572" s="1">
        <v>50</v>
      </c>
      <c r="W572" s="1">
        <v>25.8</v>
      </c>
      <c r="X572" s="1" t="s">
        <v>522</v>
      </c>
    </row>
    <row r="573" spans="1:24" ht="12">
      <c r="A573" s="1" t="s">
        <v>653</v>
      </c>
      <c r="B573" s="1" t="s">
        <v>38</v>
      </c>
      <c r="C573" s="1" t="s">
        <v>639</v>
      </c>
      <c r="D573" s="1">
        <v>0.1</v>
      </c>
      <c r="E573" s="1">
        <v>18.5</v>
      </c>
      <c r="F573" s="1">
        <v>3.25</v>
      </c>
      <c r="G573" s="1">
        <v>0</v>
      </c>
      <c r="H573" s="1">
        <v>0</v>
      </c>
      <c r="I573" s="1">
        <v>0</v>
      </c>
      <c r="J573" s="1">
        <v>0.1</v>
      </c>
      <c r="K573" s="1">
        <v>0</v>
      </c>
      <c r="L573" s="1" t="s">
        <v>646</v>
      </c>
      <c r="M573" s="1">
        <v>0</v>
      </c>
      <c r="N573" s="1">
        <v>0.003</v>
      </c>
      <c r="O573" s="1">
        <v>0.2</v>
      </c>
      <c r="P573" s="1">
        <v>8.5</v>
      </c>
      <c r="Q573" s="1" t="s">
        <v>648</v>
      </c>
      <c r="R573" s="1" t="s">
        <v>648</v>
      </c>
      <c r="S573" s="1">
        <v>0</v>
      </c>
      <c r="T573" s="1">
        <v>0.01</v>
      </c>
      <c r="V573" s="1">
        <v>100</v>
      </c>
      <c r="W573" s="1">
        <v>27</v>
      </c>
      <c r="X573" s="1" t="s">
        <v>522</v>
      </c>
    </row>
    <row r="574" spans="1:24" ht="12">
      <c r="A574" s="1" t="s">
        <v>654</v>
      </c>
      <c r="B574" s="1" t="s">
        <v>38</v>
      </c>
      <c r="C574" s="1" t="s">
        <v>639</v>
      </c>
      <c r="D574" s="1" t="s">
        <v>646</v>
      </c>
      <c r="E574" s="1">
        <v>18.5</v>
      </c>
      <c r="F574" s="1">
        <v>4.8</v>
      </c>
      <c r="G574" s="1">
        <v>0</v>
      </c>
      <c r="H574" s="1">
        <v>0</v>
      </c>
      <c r="I574" s="1">
        <v>0</v>
      </c>
      <c r="J574" s="1">
        <v>0.1</v>
      </c>
      <c r="K574" s="1">
        <v>0</v>
      </c>
      <c r="L574" s="1" t="s">
        <v>646</v>
      </c>
      <c r="M574" s="1">
        <v>0</v>
      </c>
      <c r="N574" s="1">
        <v>0.003</v>
      </c>
      <c r="O574" s="1">
        <v>0.4</v>
      </c>
      <c r="P574" s="1">
        <v>7.5</v>
      </c>
      <c r="Q574" s="1" t="s">
        <v>648</v>
      </c>
      <c r="R574" s="1" t="s">
        <v>648</v>
      </c>
      <c r="S574" s="1">
        <v>0</v>
      </c>
      <c r="T574" s="1">
        <v>0.01</v>
      </c>
      <c r="V574" s="1">
        <v>20</v>
      </c>
      <c r="W574" s="1">
        <v>25.3</v>
      </c>
      <c r="X574" s="1" t="s">
        <v>522</v>
      </c>
    </row>
    <row r="575" spans="1:24" ht="12">
      <c r="A575" s="1" t="s">
        <v>655</v>
      </c>
      <c r="B575" s="1" t="s">
        <v>38</v>
      </c>
      <c r="C575" s="1" t="s">
        <v>639</v>
      </c>
      <c r="D575" s="1" t="s">
        <v>646</v>
      </c>
      <c r="E575" s="1">
        <v>18.5</v>
      </c>
      <c r="F575" s="1">
        <v>4.8</v>
      </c>
      <c r="G575" s="1">
        <v>0</v>
      </c>
      <c r="H575" s="1">
        <v>0</v>
      </c>
      <c r="I575" s="1">
        <v>0</v>
      </c>
      <c r="J575" s="1">
        <v>0.1</v>
      </c>
      <c r="K575" s="1">
        <v>0</v>
      </c>
      <c r="L575" s="1" t="s">
        <v>646</v>
      </c>
      <c r="M575" s="1">
        <v>0</v>
      </c>
      <c r="N575" s="1">
        <v>0.003</v>
      </c>
      <c r="O575" s="1">
        <v>0.4</v>
      </c>
      <c r="P575" s="1">
        <v>7.5</v>
      </c>
      <c r="Q575" s="1" t="s">
        <v>648</v>
      </c>
      <c r="R575" s="1" t="s">
        <v>648</v>
      </c>
      <c r="S575" s="1">
        <v>0</v>
      </c>
      <c r="T575" s="1">
        <v>0.01</v>
      </c>
      <c r="V575" s="1">
        <v>50</v>
      </c>
      <c r="W575" s="1">
        <v>25.8</v>
      </c>
      <c r="X575" s="1" t="s">
        <v>522</v>
      </c>
    </row>
    <row r="576" spans="1:24" ht="12">
      <c r="A576" s="1" t="s">
        <v>656</v>
      </c>
      <c r="B576" s="1" t="s">
        <v>38</v>
      </c>
      <c r="C576" s="1" t="s">
        <v>639</v>
      </c>
      <c r="D576" s="1" t="s">
        <v>646</v>
      </c>
      <c r="E576" s="1">
        <v>18.5</v>
      </c>
      <c r="F576" s="1">
        <v>4.8</v>
      </c>
      <c r="G576" s="1">
        <v>0</v>
      </c>
      <c r="H576" s="1">
        <v>0</v>
      </c>
      <c r="I576" s="1">
        <v>0</v>
      </c>
      <c r="J576" s="1">
        <v>0.1</v>
      </c>
      <c r="K576" s="1">
        <v>0</v>
      </c>
      <c r="L576" s="1" t="s">
        <v>646</v>
      </c>
      <c r="M576" s="1">
        <v>0</v>
      </c>
      <c r="N576" s="1">
        <v>0.003</v>
      </c>
      <c r="O576" s="1">
        <v>0.4</v>
      </c>
      <c r="P576" s="1">
        <v>7.5</v>
      </c>
      <c r="Q576" s="1" t="s">
        <v>648</v>
      </c>
      <c r="R576" s="1" t="s">
        <v>648</v>
      </c>
      <c r="S576" s="1">
        <v>0</v>
      </c>
      <c r="T576" s="1">
        <v>0.01</v>
      </c>
      <c r="V576" s="1">
        <v>100</v>
      </c>
      <c r="W576" s="1">
        <v>27</v>
      </c>
      <c r="X576" s="1" t="s">
        <v>522</v>
      </c>
    </row>
    <row r="577" spans="1:24" ht="12">
      <c r="A577" s="1" t="s">
        <v>657</v>
      </c>
      <c r="B577" s="1" t="s">
        <v>38</v>
      </c>
      <c r="C577" s="1" t="s">
        <v>658</v>
      </c>
      <c r="D577" s="1" t="s">
        <v>558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 t="s">
        <v>659</v>
      </c>
      <c r="R577" s="1" t="s">
        <v>615</v>
      </c>
      <c r="S577" s="1">
        <v>0</v>
      </c>
      <c r="T577" s="1">
        <v>0</v>
      </c>
      <c r="V577" s="1">
        <v>0</v>
      </c>
      <c r="W577" s="1">
        <v>47.7</v>
      </c>
      <c r="X577" s="1" t="s">
        <v>522</v>
      </c>
    </row>
    <row r="578" spans="1:24" ht="12">
      <c r="A578" s="1" t="s">
        <v>660</v>
      </c>
      <c r="B578" s="1" t="s">
        <v>38</v>
      </c>
      <c r="C578" s="1" t="s">
        <v>658</v>
      </c>
      <c r="D578" s="1" t="s">
        <v>558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 t="s">
        <v>659</v>
      </c>
      <c r="R578" s="1" t="s">
        <v>615</v>
      </c>
      <c r="S578" s="1">
        <v>0</v>
      </c>
      <c r="T578" s="1">
        <v>0</v>
      </c>
      <c r="V578" s="1">
        <v>800</v>
      </c>
      <c r="W578" s="1">
        <v>24.4</v>
      </c>
      <c r="X578" s="1" t="s">
        <v>522</v>
      </c>
    </row>
    <row r="579" spans="1:24" ht="12">
      <c r="A579" s="1" t="s">
        <v>661</v>
      </c>
      <c r="B579" s="1" t="s">
        <v>38</v>
      </c>
      <c r="C579" s="1" t="s">
        <v>658</v>
      </c>
      <c r="D579" s="1" t="s">
        <v>558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 t="s">
        <v>659</v>
      </c>
      <c r="R579" s="1" t="s">
        <v>615</v>
      </c>
      <c r="S579" s="1">
        <v>0</v>
      </c>
      <c r="T579" s="1">
        <v>0</v>
      </c>
      <c r="V579" s="1">
        <v>1000</v>
      </c>
      <c r="W579" s="1">
        <v>26.8</v>
      </c>
      <c r="X579" s="1" t="s">
        <v>522</v>
      </c>
    </row>
    <row r="580" spans="1:24" ht="12">
      <c r="A580" s="1" t="s">
        <v>662</v>
      </c>
      <c r="B580" s="1" t="s">
        <v>38</v>
      </c>
      <c r="C580" s="1" t="s">
        <v>658</v>
      </c>
      <c r="D580" s="1" t="s">
        <v>558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 t="s">
        <v>659</v>
      </c>
      <c r="R580" s="1" t="s">
        <v>615</v>
      </c>
      <c r="S580" s="1">
        <v>0</v>
      </c>
      <c r="T580" s="1">
        <v>0</v>
      </c>
      <c r="V580" s="1">
        <v>700</v>
      </c>
      <c r="W580" s="1">
        <v>30.1</v>
      </c>
      <c r="X580" s="1" t="s">
        <v>522</v>
      </c>
    </row>
    <row r="581" spans="1:24" ht="12">
      <c r="A581" s="1" t="s">
        <v>663</v>
      </c>
      <c r="B581" s="1" t="s">
        <v>38</v>
      </c>
      <c r="C581" s="1" t="s">
        <v>658</v>
      </c>
      <c r="D581" s="1" t="s">
        <v>558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 t="s">
        <v>659</v>
      </c>
      <c r="R581" s="1" t="s">
        <v>615</v>
      </c>
      <c r="S581" s="1">
        <v>0</v>
      </c>
      <c r="T581" s="1">
        <v>0</v>
      </c>
      <c r="V581" s="1">
        <v>1200</v>
      </c>
      <c r="W581" s="1">
        <v>30.1</v>
      </c>
      <c r="X581" s="1" t="s">
        <v>522</v>
      </c>
    </row>
    <row r="582" spans="1:24" ht="12">
      <c r="A582" s="1" t="s">
        <v>664</v>
      </c>
      <c r="B582" s="1" t="s">
        <v>38</v>
      </c>
      <c r="C582" s="1" t="s">
        <v>658</v>
      </c>
      <c r="D582" s="1" t="s">
        <v>558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 t="s">
        <v>659</v>
      </c>
      <c r="R582" s="1" t="s">
        <v>615</v>
      </c>
      <c r="S582" s="1">
        <v>0</v>
      </c>
      <c r="T582" s="1">
        <v>0</v>
      </c>
      <c r="V582" s="1">
        <v>600</v>
      </c>
      <c r="W582" s="1">
        <v>32.7</v>
      </c>
      <c r="X582" s="1" t="s">
        <v>522</v>
      </c>
    </row>
    <row r="583" spans="1:24" ht="12">
      <c r="A583" s="1" t="s">
        <v>665</v>
      </c>
      <c r="B583" s="1" t="s">
        <v>38</v>
      </c>
      <c r="C583" s="1" t="s">
        <v>658</v>
      </c>
      <c r="D583" s="1" t="s">
        <v>558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 t="s">
        <v>659</v>
      </c>
      <c r="R583" s="1" t="s">
        <v>615</v>
      </c>
      <c r="S583" s="1">
        <v>0</v>
      </c>
      <c r="T583" s="1">
        <v>0</v>
      </c>
      <c r="V583" s="1">
        <v>500</v>
      </c>
      <c r="W583" s="1">
        <v>35.1</v>
      </c>
      <c r="X583" s="1" t="s">
        <v>522</v>
      </c>
    </row>
    <row r="584" spans="1:24" ht="12">
      <c r="A584" s="1" t="s">
        <v>666</v>
      </c>
      <c r="B584" s="1" t="s">
        <v>38</v>
      </c>
      <c r="C584" s="1" t="s">
        <v>658</v>
      </c>
      <c r="D584" s="1" t="s">
        <v>558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 t="s">
        <v>659</v>
      </c>
      <c r="R584" s="1" t="s">
        <v>615</v>
      </c>
      <c r="S584" s="1">
        <v>0</v>
      </c>
      <c r="T584" s="1">
        <v>0</v>
      </c>
      <c r="V584" s="1">
        <v>400</v>
      </c>
      <c r="W584" s="1">
        <v>38.1</v>
      </c>
      <c r="X584" s="1" t="s">
        <v>522</v>
      </c>
    </row>
    <row r="585" spans="1:24" ht="12">
      <c r="A585" s="1" t="s">
        <v>667</v>
      </c>
      <c r="B585" s="1" t="s">
        <v>38</v>
      </c>
      <c r="C585" s="1" t="s">
        <v>658</v>
      </c>
      <c r="D585" s="1" t="s">
        <v>558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 t="s">
        <v>659</v>
      </c>
      <c r="R585" s="1" t="s">
        <v>615</v>
      </c>
      <c r="S585" s="1">
        <v>0</v>
      </c>
      <c r="T585" s="1">
        <v>0</v>
      </c>
      <c r="V585" s="1">
        <v>300</v>
      </c>
      <c r="W585" s="1">
        <v>41.3</v>
      </c>
      <c r="X585" s="1" t="s">
        <v>522</v>
      </c>
    </row>
    <row r="586" spans="1:24" ht="12">
      <c r="A586" s="1" t="s">
        <v>668</v>
      </c>
      <c r="B586" s="1" t="s">
        <v>38</v>
      </c>
      <c r="C586" s="1" t="s">
        <v>658</v>
      </c>
      <c r="D586" s="1" t="s">
        <v>558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 t="s">
        <v>659</v>
      </c>
      <c r="R586" s="1" t="s">
        <v>615</v>
      </c>
      <c r="S586" s="1">
        <v>0</v>
      </c>
      <c r="T586" s="1">
        <v>0</v>
      </c>
      <c r="V586" s="1">
        <v>200</v>
      </c>
      <c r="W586" s="1">
        <v>45.2</v>
      </c>
      <c r="X586" s="1" t="s">
        <v>522</v>
      </c>
    </row>
    <row r="587" spans="1:24" ht="12">
      <c r="A587" s="1" t="s">
        <v>669</v>
      </c>
      <c r="B587" s="1" t="s">
        <v>38</v>
      </c>
      <c r="C587" s="1" t="s">
        <v>658</v>
      </c>
      <c r="D587" s="1" t="s">
        <v>558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 t="s">
        <v>659</v>
      </c>
      <c r="R587" s="1" t="s">
        <v>615</v>
      </c>
      <c r="S587" s="1">
        <v>0</v>
      </c>
      <c r="T587" s="1">
        <v>0</v>
      </c>
      <c r="V587" s="1">
        <v>100</v>
      </c>
      <c r="W587" s="1">
        <v>48.1</v>
      </c>
      <c r="X587" s="1" t="s">
        <v>522</v>
      </c>
    </row>
  </sheetData>
  <hyperlinks>
    <hyperlink ref="X465" r:id="rId1" display="http://www-ferp.ucsd.edu/LIB/PROPS/PANOS/ss.html"/>
    <hyperlink ref="X466" r:id="rId2" display="http://www-ferp.ucsd.edu/LIB/PROPS/PANOS/ss.html"/>
    <hyperlink ref="X467" r:id="rId3" display="http://www-ferp.ucsd.edu/LIB/PROPS/PANOS/ss.html"/>
    <hyperlink ref="X468" r:id="rId4" display="http://www-ferp.ucsd.edu/LIB/PROPS/PANOS/ss.html"/>
    <hyperlink ref="X469" r:id="rId5" display="http://www-ferp.ucsd.edu/LIB/PROPS/PANOS/ss.html"/>
    <hyperlink ref="X470" r:id="rId6" display="http://www-ferp.ucsd.edu/LIB/PROPS/PANOS/ss.html"/>
    <hyperlink ref="X471" r:id="rId7" display="http://www-ferp.ucsd.edu/LIB/PROPS/PANOS/ss.html"/>
    <hyperlink ref="X472" r:id="rId8" display="http://www-ferp.ucsd.edu/LIB/PROPS/PANOS/ss.html"/>
  </hyperlinks>
  <printOptions/>
  <pageMargins left="0.7875" right="0.7875" top="1.025" bottom="1.025" header="0.7875" footer="0.7875"/>
  <pageSetup firstPageNumber="1" useFirstPageNumber="1" horizontalDpi="300" verticalDpi="300" orientation="landscape" pageOrder="overThenDown" paperSize="9"/>
  <headerFooter alignWithMargins="0">
    <oddHeader>&amp;C&amp;"Bitstream Vera Sans,Roman"&amp;A</oddHeader>
    <oddFooter>&amp;C&amp;"Bitstream Vera Sans,Roman"Page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7"/>
  <sheetViews>
    <sheetView tabSelected="1" workbookViewId="0" topLeftCell="A379">
      <selection activeCell="A397" sqref="A397"/>
    </sheetView>
  </sheetViews>
  <sheetFormatPr defaultColWidth="12.57421875" defaultRowHeight="12.75"/>
  <cols>
    <col min="1" max="1" width="6.7109375" style="0" customWidth="1"/>
    <col min="2" max="6" width="5.57421875" style="0" customWidth="1"/>
    <col min="7" max="7" width="6.7109375" style="0" customWidth="1"/>
    <col min="8" max="14" width="5.57421875" style="0" customWidth="1"/>
    <col min="15" max="15" width="6.140625" style="0" customWidth="1"/>
    <col min="16" max="16" width="6.7109375" style="0" customWidth="1"/>
    <col min="17" max="17" width="12.7109375" style="0" customWidth="1"/>
    <col min="18" max="16384" width="11.57421875" style="0" customWidth="1"/>
  </cols>
  <sheetData>
    <row r="1" spans="1:17" ht="12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14</v>
      </c>
      <c r="N1" t="s">
        <v>15</v>
      </c>
      <c r="O1" t="s">
        <v>670</v>
      </c>
      <c r="P1" t="s">
        <v>671</v>
      </c>
      <c r="Q1" t="s">
        <v>672</v>
      </c>
    </row>
    <row r="2" spans="1:17" ht="12">
      <c r="A2">
        <v>100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100</v>
      </c>
      <c r="P2">
        <v>68.2</v>
      </c>
      <c r="Q2" t="s">
        <v>27</v>
      </c>
    </row>
    <row r="3" spans="1:17" ht="12">
      <c r="A3">
        <v>100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327</v>
      </c>
      <c r="P3">
        <v>54.7</v>
      </c>
      <c r="Q3" t="s">
        <v>31</v>
      </c>
    </row>
    <row r="4" spans="1:17" ht="12">
      <c r="A4">
        <v>100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200</v>
      </c>
      <c r="P4">
        <v>61.5</v>
      </c>
      <c r="Q4" t="s">
        <v>29</v>
      </c>
    </row>
    <row r="5" spans="1:17" ht="12">
      <c r="A5">
        <v>100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727</v>
      </c>
      <c r="P5">
        <v>32.3</v>
      </c>
      <c r="Q5" t="s">
        <v>35</v>
      </c>
    </row>
    <row r="6" spans="1:17" ht="12">
      <c r="A6">
        <v>100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527</v>
      </c>
      <c r="P6">
        <v>43.3</v>
      </c>
      <c r="Q6" t="s">
        <v>33</v>
      </c>
    </row>
    <row r="7" spans="1:17" ht="12">
      <c r="A7">
        <v>100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127</v>
      </c>
      <c r="P7">
        <v>69.5</v>
      </c>
      <c r="Q7" t="s">
        <v>28</v>
      </c>
    </row>
    <row r="8" spans="1:17" ht="12">
      <c r="A8">
        <v>99.4</v>
      </c>
      <c r="B8">
        <v>0.1</v>
      </c>
      <c r="C8">
        <v>0</v>
      </c>
      <c r="D8">
        <v>0</v>
      </c>
      <c r="E8">
        <v>0.5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23</v>
      </c>
      <c r="P8">
        <v>46.1</v>
      </c>
      <c r="Q8" t="s">
        <v>212</v>
      </c>
    </row>
    <row r="9" spans="1:17" ht="12">
      <c r="A9">
        <v>99.4</v>
      </c>
      <c r="B9">
        <v>0.1</v>
      </c>
      <c r="C9">
        <v>0</v>
      </c>
      <c r="D9">
        <v>0</v>
      </c>
      <c r="E9">
        <v>0.5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100</v>
      </c>
      <c r="P9">
        <v>45.2</v>
      </c>
      <c r="Q9" t="s">
        <v>213</v>
      </c>
    </row>
    <row r="10" spans="1:17" ht="12">
      <c r="A10">
        <v>99.4</v>
      </c>
      <c r="B10">
        <v>0.1</v>
      </c>
      <c r="C10">
        <v>0</v>
      </c>
      <c r="D10">
        <v>0</v>
      </c>
      <c r="E10">
        <v>0.5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200</v>
      </c>
      <c r="P10">
        <v>44.4</v>
      </c>
      <c r="Q10" t="s">
        <v>214</v>
      </c>
    </row>
    <row r="11" spans="1:17" ht="12">
      <c r="A11">
        <v>99.4</v>
      </c>
      <c r="B11">
        <v>0.1</v>
      </c>
      <c r="C11">
        <v>0</v>
      </c>
      <c r="D11">
        <v>0</v>
      </c>
      <c r="E11">
        <v>0.5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400</v>
      </c>
      <c r="P11">
        <v>41.5</v>
      </c>
      <c r="Q11" t="s">
        <v>215</v>
      </c>
    </row>
    <row r="12" spans="1:17" ht="12">
      <c r="A12">
        <v>99.4</v>
      </c>
      <c r="B12">
        <v>0.1</v>
      </c>
      <c r="C12">
        <v>0</v>
      </c>
      <c r="D12">
        <v>0</v>
      </c>
      <c r="E12">
        <v>0.5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600</v>
      </c>
      <c r="P12">
        <v>36.9</v>
      </c>
      <c r="Q12" t="s">
        <v>216</v>
      </c>
    </row>
    <row r="13" spans="1:17" ht="12">
      <c r="A13">
        <v>99.4</v>
      </c>
      <c r="B13">
        <v>0.1</v>
      </c>
      <c r="C13">
        <v>0</v>
      </c>
      <c r="D13">
        <v>0</v>
      </c>
      <c r="E13">
        <v>0.5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700</v>
      </c>
      <c r="P13">
        <v>35.2</v>
      </c>
      <c r="Q13" t="s">
        <v>217</v>
      </c>
    </row>
    <row r="14" spans="1:17" ht="12">
      <c r="A14">
        <v>95.66</v>
      </c>
      <c r="B14">
        <v>0.32</v>
      </c>
      <c r="C14">
        <v>0.55</v>
      </c>
      <c r="D14">
        <v>3.47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23</v>
      </c>
      <c r="P14">
        <v>36.4</v>
      </c>
      <c r="Q14" t="s">
        <v>171</v>
      </c>
    </row>
    <row r="15" spans="1:17" ht="12">
      <c r="A15">
        <v>95.66</v>
      </c>
      <c r="B15">
        <v>0.32</v>
      </c>
      <c r="C15">
        <v>0.55</v>
      </c>
      <c r="D15">
        <v>3.47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100</v>
      </c>
      <c r="P15">
        <v>37.7</v>
      </c>
      <c r="Q15" t="s">
        <v>172</v>
      </c>
    </row>
    <row r="16" spans="1:17" ht="12">
      <c r="A16">
        <v>95.66</v>
      </c>
      <c r="B16">
        <v>0.32</v>
      </c>
      <c r="C16">
        <v>0.55</v>
      </c>
      <c r="D16">
        <v>3.47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200</v>
      </c>
      <c r="P16">
        <v>38.9</v>
      </c>
      <c r="Q16" t="s">
        <v>173</v>
      </c>
    </row>
    <row r="17" spans="1:17" ht="12">
      <c r="A17">
        <v>95.66</v>
      </c>
      <c r="B17">
        <v>0.32</v>
      </c>
      <c r="C17">
        <v>0.55</v>
      </c>
      <c r="D17">
        <v>3.47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400</v>
      </c>
      <c r="P17">
        <v>36.8</v>
      </c>
      <c r="Q17" t="s">
        <v>174</v>
      </c>
    </row>
    <row r="18" spans="1:17" ht="12">
      <c r="A18">
        <v>95.66</v>
      </c>
      <c r="B18">
        <v>0.32</v>
      </c>
      <c r="C18">
        <v>0.55</v>
      </c>
      <c r="D18">
        <v>3.47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600</v>
      </c>
      <c r="P18">
        <v>32.7</v>
      </c>
      <c r="Q18" t="s">
        <v>175</v>
      </c>
    </row>
    <row r="19" spans="1:17" ht="12">
      <c r="A19">
        <v>95.66</v>
      </c>
      <c r="B19">
        <v>0.32</v>
      </c>
      <c r="C19">
        <v>0.55</v>
      </c>
      <c r="D19">
        <v>3.47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800</v>
      </c>
      <c r="P19">
        <v>25.1</v>
      </c>
      <c r="Q19" t="s">
        <v>176</v>
      </c>
    </row>
    <row r="20" spans="1:17" ht="12">
      <c r="A20">
        <v>95.66</v>
      </c>
      <c r="B20">
        <v>0.32</v>
      </c>
      <c r="C20">
        <v>0.55</v>
      </c>
      <c r="D20">
        <v>3.47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1000</v>
      </c>
      <c r="P20">
        <v>27.6</v>
      </c>
      <c r="Q20" t="s">
        <v>177</v>
      </c>
    </row>
    <row r="21" spans="1:17" ht="12">
      <c r="A21">
        <v>99</v>
      </c>
      <c r="B21">
        <v>0.35</v>
      </c>
      <c r="C21">
        <v>0.65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100</v>
      </c>
      <c r="P21">
        <v>43.6</v>
      </c>
      <c r="Q21" t="s">
        <v>583</v>
      </c>
    </row>
    <row r="22" spans="1:17" ht="12">
      <c r="A22">
        <v>99</v>
      </c>
      <c r="B22">
        <v>0.35</v>
      </c>
      <c r="C22">
        <v>0.65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50.7</v>
      </c>
      <c r="Q22" t="s">
        <v>586</v>
      </c>
    </row>
    <row r="23" spans="1:17" ht="12">
      <c r="A23">
        <v>97.37</v>
      </c>
      <c r="B23">
        <v>0.41</v>
      </c>
      <c r="C23">
        <v>0.85</v>
      </c>
      <c r="D23">
        <v>0</v>
      </c>
      <c r="E23">
        <v>0.2</v>
      </c>
      <c r="F23">
        <v>0</v>
      </c>
      <c r="G23">
        <v>0.95</v>
      </c>
      <c r="H23">
        <v>0</v>
      </c>
      <c r="I23">
        <v>0</v>
      </c>
      <c r="J23">
        <v>0</v>
      </c>
      <c r="K23">
        <v>0.23</v>
      </c>
      <c r="L23">
        <v>0</v>
      </c>
      <c r="M23">
        <v>0</v>
      </c>
      <c r="N23">
        <v>0</v>
      </c>
      <c r="O23">
        <v>100</v>
      </c>
      <c r="P23">
        <v>42.6</v>
      </c>
      <c r="Q23" t="s">
        <v>617</v>
      </c>
    </row>
    <row r="24" spans="1:17" ht="12">
      <c r="A24">
        <v>97.37</v>
      </c>
      <c r="B24">
        <v>0.41</v>
      </c>
      <c r="C24">
        <v>0.85</v>
      </c>
      <c r="D24">
        <v>0</v>
      </c>
      <c r="E24">
        <v>0.2</v>
      </c>
      <c r="F24">
        <v>0</v>
      </c>
      <c r="G24">
        <v>0.95</v>
      </c>
      <c r="H24">
        <v>0</v>
      </c>
      <c r="I24">
        <v>0</v>
      </c>
      <c r="J24">
        <v>0</v>
      </c>
      <c r="K24">
        <v>0.23</v>
      </c>
      <c r="L24">
        <v>0</v>
      </c>
      <c r="M24">
        <v>0</v>
      </c>
      <c r="N24">
        <v>0</v>
      </c>
      <c r="O24">
        <v>600</v>
      </c>
      <c r="P24">
        <v>33</v>
      </c>
      <c r="Q24" t="s">
        <v>621</v>
      </c>
    </row>
    <row r="25" spans="1:17" ht="12">
      <c r="A25">
        <v>97.37</v>
      </c>
      <c r="B25">
        <v>0.41</v>
      </c>
      <c r="C25">
        <v>0.85</v>
      </c>
      <c r="D25">
        <v>0</v>
      </c>
      <c r="E25">
        <v>0.2</v>
      </c>
      <c r="F25">
        <v>0</v>
      </c>
      <c r="G25">
        <v>0.95</v>
      </c>
      <c r="H25">
        <v>0</v>
      </c>
      <c r="I25">
        <v>0</v>
      </c>
      <c r="J25">
        <v>0</v>
      </c>
      <c r="K25">
        <v>0.23</v>
      </c>
      <c r="L25">
        <v>0</v>
      </c>
      <c r="M25">
        <v>0</v>
      </c>
      <c r="N25">
        <v>0</v>
      </c>
      <c r="O25">
        <v>400</v>
      </c>
      <c r="P25">
        <v>37.7</v>
      </c>
      <c r="Q25" t="s">
        <v>622</v>
      </c>
    </row>
    <row r="26" spans="1:17" ht="12">
      <c r="A26">
        <v>97.37</v>
      </c>
      <c r="B26">
        <v>0.41</v>
      </c>
      <c r="C26">
        <v>0.85</v>
      </c>
      <c r="D26">
        <v>0</v>
      </c>
      <c r="E26">
        <v>0.2</v>
      </c>
      <c r="F26">
        <v>0</v>
      </c>
      <c r="G26">
        <v>0.95</v>
      </c>
      <c r="H26">
        <v>0</v>
      </c>
      <c r="I26">
        <v>0</v>
      </c>
      <c r="J26">
        <v>0</v>
      </c>
      <c r="K26">
        <v>0.23</v>
      </c>
      <c r="L26">
        <v>0</v>
      </c>
      <c r="M26">
        <v>0</v>
      </c>
      <c r="N26">
        <v>0</v>
      </c>
      <c r="O26">
        <v>200</v>
      </c>
      <c r="P26">
        <v>42.2</v>
      </c>
      <c r="Q26" t="s">
        <v>623</v>
      </c>
    </row>
    <row r="27" spans="1:17" ht="12">
      <c r="A27">
        <v>87.8</v>
      </c>
      <c r="B27">
        <v>0.4</v>
      </c>
      <c r="C27">
        <v>0.30000000000000004</v>
      </c>
      <c r="D27">
        <v>0</v>
      </c>
      <c r="E27">
        <v>0</v>
      </c>
      <c r="F27">
        <v>0</v>
      </c>
      <c r="G27">
        <v>11.5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23</v>
      </c>
      <c r="P27">
        <v>23.5</v>
      </c>
      <c r="Q27" t="s">
        <v>239</v>
      </c>
    </row>
    <row r="28" spans="1:17" ht="12">
      <c r="A28">
        <v>87.8</v>
      </c>
      <c r="B28">
        <v>0.4</v>
      </c>
      <c r="C28">
        <v>0.30000000000000004</v>
      </c>
      <c r="D28">
        <v>0</v>
      </c>
      <c r="E28">
        <v>0</v>
      </c>
      <c r="F28">
        <v>0</v>
      </c>
      <c r="G28">
        <v>11.5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750</v>
      </c>
      <c r="P28">
        <v>24.3</v>
      </c>
      <c r="Q28" t="s">
        <v>244</v>
      </c>
    </row>
    <row r="29" spans="1:17" ht="12">
      <c r="A29">
        <v>93.9</v>
      </c>
      <c r="B29">
        <v>0.1</v>
      </c>
      <c r="C29">
        <v>0</v>
      </c>
      <c r="D29">
        <v>0</v>
      </c>
      <c r="E29">
        <v>0</v>
      </c>
      <c r="F29">
        <v>0</v>
      </c>
      <c r="G29">
        <v>5</v>
      </c>
      <c r="H29">
        <v>0</v>
      </c>
      <c r="I29">
        <v>0</v>
      </c>
      <c r="J29">
        <v>0</v>
      </c>
      <c r="K29">
        <v>1</v>
      </c>
      <c r="L29">
        <v>0</v>
      </c>
      <c r="M29">
        <v>0</v>
      </c>
      <c r="N29">
        <v>0</v>
      </c>
      <c r="O29">
        <v>30</v>
      </c>
      <c r="P29">
        <v>36</v>
      </c>
      <c r="Q29" t="s">
        <v>218</v>
      </c>
    </row>
    <row r="30" spans="1:17" ht="12">
      <c r="A30">
        <v>93.9</v>
      </c>
      <c r="B30">
        <v>0.1</v>
      </c>
      <c r="C30">
        <v>0</v>
      </c>
      <c r="D30">
        <v>0</v>
      </c>
      <c r="E30">
        <v>0</v>
      </c>
      <c r="F30">
        <v>0</v>
      </c>
      <c r="G30">
        <v>5</v>
      </c>
      <c r="H30">
        <v>0</v>
      </c>
      <c r="I30">
        <v>0</v>
      </c>
      <c r="J30">
        <v>0</v>
      </c>
      <c r="K30">
        <v>1</v>
      </c>
      <c r="L30">
        <v>0</v>
      </c>
      <c r="M30">
        <v>0</v>
      </c>
      <c r="N30">
        <v>0</v>
      </c>
      <c r="O30">
        <v>200</v>
      </c>
      <c r="P30">
        <v>35.2</v>
      </c>
      <c r="Q30" t="s">
        <v>222</v>
      </c>
    </row>
    <row r="31" spans="1:17" ht="12">
      <c r="A31">
        <v>93.9</v>
      </c>
      <c r="B31">
        <v>0.1</v>
      </c>
      <c r="C31">
        <v>0</v>
      </c>
      <c r="D31">
        <v>0</v>
      </c>
      <c r="E31">
        <v>0</v>
      </c>
      <c r="F31">
        <v>0</v>
      </c>
      <c r="G31">
        <v>5</v>
      </c>
      <c r="H31">
        <v>0</v>
      </c>
      <c r="I31">
        <v>0</v>
      </c>
      <c r="J31">
        <v>0</v>
      </c>
      <c r="K31">
        <v>1</v>
      </c>
      <c r="L31">
        <v>0</v>
      </c>
      <c r="M31">
        <v>0</v>
      </c>
      <c r="N31">
        <v>0</v>
      </c>
      <c r="O31">
        <v>800</v>
      </c>
      <c r="P31">
        <v>26.8</v>
      </c>
      <c r="Q31" t="s">
        <v>225</v>
      </c>
    </row>
    <row r="32" spans="1:17" ht="12">
      <c r="A32">
        <v>93.9</v>
      </c>
      <c r="B32">
        <v>0.1</v>
      </c>
      <c r="C32">
        <v>0</v>
      </c>
      <c r="D32">
        <v>0</v>
      </c>
      <c r="E32">
        <v>0</v>
      </c>
      <c r="F32">
        <v>0</v>
      </c>
      <c r="G32">
        <v>5</v>
      </c>
      <c r="H32">
        <v>0</v>
      </c>
      <c r="I32">
        <v>0</v>
      </c>
      <c r="J32">
        <v>0</v>
      </c>
      <c r="K32">
        <v>1</v>
      </c>
      <c r="L32">
        <v>0</v>
      </c>
      <c r="M32">
        <v>0</v>
      </c>
      <c r="N32">
        <v>0</v>
      </c>
      <c r="O32">
        <v>1200</v>
      </c>
      <c r="P32">
        <v>26.8</v>
      </c>
      <c r="Q32" t="s">
        <v>226</v>
      </c>
    </row>
    <row r="33" spans="1:17" ht="12">
      <c r="A33">
        <v>98.35</v>
      </c>
      <c r="B33">
        <v>0.38</v>
      </c>
      <c r="C33">
        <v>0.8</v>
      </c>
      <c r="D33">
        <v>0</v>
      </c>
      <c r="E33">
        <v>0.25</v>
      </c>
      <c r="F33">
        <v>0</v>
      </c>
      <c r="G33">
        <v>0</v>
      </c>
      <c r="H33">
        <v>0</v>
      </c>
      <c r="I33">
        <v>0</v>
      </c>
      <c r="J33">
        <v>0</v>
      </c>
      <c r="K33">
        <v>0.23</v>
      </c>
      <c r="L33">
        <v>0</v>
      </c>
      <c r="M33">
        <v>0</v>
      </c>
      <c r="N33">
        <v>0</v>
      </c>
      <c r="O33">
        <v>100</v>
      </c>
      <c r="P33">
        <v>48.1</v>
      </c>
      <c r="Q33" t="s">
        <v>624</v>
      </c>
    </row>
    <row r="34" spans="1:17" ht="12">
      <c r="A34">
        <v>98.35</v>
      </c>
      <c r="B34">
        <v>0.38</v>
      </c>
      <c r="C34">
        <v>0.8</v>
      </c>
      <c r="D34">
        <v>0</v>
      </c>
      <c r="E34">
        <v>0.25</v>
      </c>
      <c r="F34">
        <v>0</v>
      </c>
      <c r="G34">
        <v>0</v>
      </c>
      <c r="H34">
        <v>0</v>
      </c>
      <c r="I34">
        <v>0</v>
      </c>
      <c r="J34">
        <v>0</v>
      </c>
      <c r="K34">
        <v>0.23</v>
      </c>
      <c r="L34">
        <v>0</v>
      </c>
      <c r="M34">
        <v>0</v>
      </c>
      <c r="N34">
        <v>0</v>
      </c>
      <c r="O34">
        <v>600</v>
      </c>
      <c r="P34">
        <v>33.9</v>
      </c>
      <c r="Q34" t="s">
        <v>629</v>
      </c>
    </row>
    <row r="35" spans="1:17" ht="12">
      <c r="A35">
        <v>98.35</v>
      </c>
      <c r="B35">
        <v>0.38</v>
      </c>
      <c r="C35">
        <v>0.8</v>
      </c>
      <c r="D35">
        <v>0</v>
      </c>
      <c r="E35">
        <v>0.25</v>
      </c>
      <c r="F35">
        <v>0</v>
      </c>
      <c r="G35">
        <v>0</v>
      </c>
      <c r="H35">
        <v>0</v>
      </c>
      <c r="I35">
        <v>0</v>
      </c>
      <c r="J35">
        <v>0</v>
      </c>
      <c r="K35">
        <v>0.23</v>
      </c>
      <c r="L35">
        <v>0</v>
      </c>
      <c r="M35">
        <v>0</v>
      </c>
      <c r="N35">
        <v>0</v>
      </c>
      <c r="O35">
        <v>400</v>
      </c>
      <c r="P35">
        <v>39.4</v>
      </c>
      <c r="Q35" t="s">
        <v>630</v>
      </c>
    </row>
    <row r="36" spans="1:17" ht="12">
      <c r="A36">
        <v>98.35</v>
      </c>
      <c r="B36">
        <v>0.38</v>
      </c>
      <c r="C36">
        <v>0.8</v>
      </c>
      <c r="D36">
        <v>0</v>
      </c>
      <c r="E36">
        <v>0.25</v>
      </c>
      <c r="F36">
        <v>0</v>
      </c>
      <c r="G36">
        <v>0</v>
      </c>
      <c r="H36">
        <v>0</v>
      </c>
      <c r="I36">
        <v>0</v>
      </c>
      <c r="J36">
        <v>0</v>
      </c>
      <c r="K36">
        <v>0.23</v>
      </c>
      <c r="L36">
        <v>0</v>
      </c>
      <c r="M36">
        <v>0</v>
      </c>
      <c r="N36">
        <v>0</v>
      </c>
      <c r="O36">
        <v>200</v>
      </c>
      <c r="P36">
        <v>45.3</v>
      </c>
      <c r="Q36" t="s">
        <v>631</v>
      </c>
    </row>
    <row r="37" spans="1:17" ht="12">
      <c r="A37">
        <v>82.8</v>
      </c>
      <c r="B37">
        <v>0.1</v>
      </c>
      <c r="C37">
        <v>0.6000000000000001</v>
      </c>
      <c r="D37">
        <v>0</v>
      </c>
      <c r="E37">
        <v>0</v>
      </c>
      <c r="F37">
        <v>0</v>
      </c>
      <c r="G37">
        <v>12</v>
      </c>
      <c r="H37">
        <v>0</v>
      </c>
      <c r="I37">
        <v>4.5</v>
      </c>
      <c r="J37">
        <v>0</v>
      </c>
      <c r="K37">
        <v>0</v>
      </c>
      <c r="L37">
        <v>0</v>
      </c>
      <c r="M37">
        <v>0</v>
      </c>
      <c r="N37">
        <v>0</v>
      </c>
      <c r="O37">
        <v>100</v>
      </c>
      <c r="P37">
        <v>25.1</v>
      </c>
      <c r="Q37" t="s">
        <v>286</v>
      </c>
    </row>
    <row r="38" spans="1:17" ht="12">
      <c r="A38">
        <v>82.8</v>
      </c>
      <c r="B38">
        <v>0.1</v>
      </c>
      <c r="C38">
        <v>0.6000000000000001</v>
      </c>
      <c r="D38">
        <v>0</v>
      </c>
      <c r="E38">
        <v>0</v>
      </c>
      <c r="F38">
        <v>0</v>
      </c>
      <c r="G38">
        <v>12</v>
      </c>
      <c r="H38">
        <v>0</v>
      </c>
      <c r="I38">
        <v>4.5</v>
      </c>
      <c r="J38">
        <v>0</v>
      </c>
      <c r="K38">
        <v>0</v>
      </c>
      <c r="L38">
        <v>0</v>
      </c>
      <c r="M38">
        <v>0</v>
      </c>
      <c r="N38">
        <v>0</v>
      </c>
      <c r="O38">
        <v>500</v>
      </c>
      <c r="P38">
        <v>28.5</v>
      </c>
      <c r="Q38" t="s">
        <v>288</v>
      </c>
    </row>
    <row r="39" spans="1:17" ht="12">
      <c r="A39">
        <v>62.96</v>
      </c>
      <c r="B39">
        <v>0.03</v>
      </c>
      <c r="C39">
        <v>0.1</v>
      </c>
      <c r="D39">
        <v>18.5</v>
      </c>
      <c r="E39">
        <v>4.8</v>
      </c>
      <c r="F39">
        <v>0</v>
      </c>
      <c r="G39">
        <v>0</v>
      </c>
      <c r="H39">
        <v>0</v>
      </c>
      <c r="I39">
        <v>0.1</v>
      </c>
      <c r="J39">
        <v>0</v>
      </c>
      <c r="K39">
        <v>0.1</v>
      </c>
      <c r="L39">
        <v>0</v>
      </c>
      <c r="M39">
        <v>1.4</v>
      </c>
      <c r="N39">
        <v>12</v>
      </c>
      <c r="O39">
        <v>20</v>
      </c>
      <c r="P39">
        <v>25.3</v>
      </c>
      <c r="Q39" t="s">
        <v>673</v>
      </c>
    </row>
    <row r="40" spans="1:17" ht="12">
      <c r="A40">
        <v>62.96</v>
      </c>
      <c r="B40">
        <v>0.03</v>
      </c>
      <c r="C40">
        <v>0.1</v>
      </c>
      <c r="D40">
        <v>18.5</v>
      </c>
      <c r="E40">
        <v>4.8</v>
      </c>
      <c r="F40">
        <v>0</v>
      </c>
      <c r="G40">
        <v>0</v>
      </c>
      <c r="H40">
        <v>0</v>
      </c>
      <c r="I40">
        <v>0.1</v>
      </c>
      <c r="J40">
        <v>0</v>
      </c>
      <c r="K40">
        <v>0.1</v>
      </c>
      <c r="L40">
        <v>0</v>
      </c>
      <c r="M40">
        <v>1.4</v>
      </c>
      <c r="N40">
        <v>12</v>
      </c>
      <c r="O40">
        <v>50</v>
      </c>
      <c r="P40">
        <v>25.8</v>
      </c>
      <c r="Q40" t="s">
        <v>674</v>
      </c>
    </row>
    <row r="41" spans="1:17" ht="12">
      <c r="A41">
        <v>62.96</v>
      </c>
      <c r="B41">
        <v>0.03</v>
      </c>
      <c r="C41">
        <v>0.1</v>
      </c>
      <c r="D41">
        <v>18.5</v>
      </c>
      <c r="E41">
        <v>4.8</v>
      </c>
      <c r="F41">
        <v>0</v>
      </c>
      <c r="G41">
        <v>0</v>
      </c>
      <c r="H41">
        <v>0</v>
      </c>
      <c r="I41">
        <v>0.1</v>
      </c>
      <c r="J41">
        <v>0</v>
      </c>
      <c r="K41">
        <v>0.1</v>
      </c>
      <c r="L41">
        <v>0</v>
      </c>
      <c r="M41">
        <v>1.4</v>
      </c>
      <c r="N41">
        <v>12</v>
      </c>
      <c r="O41">
        <v>100</v>
      </c>
      <c r="P41">
        <v>27</v>
      </c>
      <c r="Q41" t="s">
        <v>675</v>
      </c>
    </row>
    <row r="42" spans="1:17" ht="12">
      <c r="A42">
        <v>99.3</v>
      </c>
      <c r="B42">
        <v>0.25</v>
      </c>
      <c r="C42">
        <v>0.45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51.9</v>
      </c>
      <c r="Q42" t="s">
        <v>546</v>
      </c>
    </row>
    <row r="43" spans="1:17" ht="12">
      <c r="A43">
        <v>99.3</v>
      </c>
      <c r="B43">
        <v>0.25</v>
      </c>
      <c r="C43">
        <v>0.45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800</v>
      </c>
      <c r="P43">
        <v>26.1</v>
      </c>
      <c r="Q43" t="s">
        <v>548</v>
      </c>
    </row>
    <row r="44" spans="1:17" ht="12">
      <c r="A44">
        <v>99.3</v>
      </c>
      <c r="B44">
        <v>0.25</v>
      </c>
      <c r="C44">
        <v>0.45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700</v>
      </c>
      <c r="P44">
        <v>31.8</v>
      </c>
      <c r="Q44" t="s">
        <v>549</v>
      </c>
    </row>
    <row r="45" spans="1:17" ht="12">
      <c r="A45">
        <v>99.3</v>
      </c>
      <c r="B45">
        <v>0.25</v>
      </c>
      <c r="C45">
        <v>0.45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600</v>
      </c>
      <c r="P45">
        <v>35.6</v>
      </c>
      <c r="Q45" t="s">
        <v>550</v>
      </c>
    </row>
    <row r="46" spans="1:17" ht="12">
      <c r="A46">
        <v>99.3</v>
      </c>
      <c r="B46">
        <v>0.25</v>
      </c>
      <c r="C46">
        <v>0.45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500</v>
      </c>
      <c r="P46">
        <v>39.4</v>
      </c>
      <c r="Q46" t="s">
        <v>551</v>
      </c>
    </row>
    <row r="47" spans="1:17" ht="12">
      <c r="A47">
        <v>99.3</v>
      </c>
      <c r="B47">
        <v>0.25</v>
      </c>
      <c r="C47">
        <v>0.45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400</v>
      </c>
      <c r="P47">
        <v>42.7</v>
      </c>
      <c r="Q47" t="s">
        <v>552</v>
      </c>
    </row>
    <row r="48" spans="1:17" ht="12">
      <c r="A48">
        <v>99.3</v>
      </c>
      <c r="B48">
        <v>0.25</v>
      </c>
      <c r="C48">
        <v>0.45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300</v>
      </c>
      <c r="P48">
        <v>46</v>
      </c>
      <c r="Q48" t="s">
        <v>553</v>
      </c>
    </row>
    <row r="49" spans="1:17" ht="12">
      <c r="A49">
        <v>99.3</v>
      </c>
      <c r="B49">
        <v>0.25</v>
      </c>
      <c r="C49">
        <v>0.45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200</v>
      </c>
      <c r="P49">
        <v>49</v>
      </c>
      <c r="Q49" t="s">
        <v>554</v>
      </c>
    </row>
    <row r="50" spans="1:17" ht="12">
      <c r="A50">
        <v>99.3</v>
      </c>
      <c r="B50">
        <v>0.25</v>
      </c>
      <c r="C50">
        <v>0.45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100</v>
      </c>
      <c r="P50">
        <v>51.2</v>
      </c>
      <c r="Q50" t="s">
        <v>555</v>
      </c>
    </row>
    <row r="51" spans="1:17" ht="12">
      <c r="A51">
        <v>94.44</v>
      </c>
      <c r="B51">
        <v>0.34</v>
      </c>
      <c r="C51">
        <v>0.54</v>
      </c>
      <c r="D51">
        <v>3.53</v>
      </c>
      <c r="E51">
        <v>0.39</v>
      </c>
      <c r="F51">
        <v>0</v>
      </c>
      <c r="G51">
        <v>0.76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1000</v>
      </c>
      <c r="P51">
        <v>28.5</v>
      </c>
      <c r="Q51" t="s">
        <v>201</v>
      </c>
    </row>
    <row r="52" spans="1:17" ht="12">
      <c r="A52">
        <v>71.93</v>
      </c>
      <c r="B52">
        <v>0.07</v>
      </c>
      <c r="C52">
        <v>0.8</v>
      </c>
      <c r="D52">
        <v>8.5</v>
      </c>
      <c r="E52">
        <v>0</v>
      </c>
      <c r="F52">
        <v>0</v>
      </c>
      <c r="G52">
        <v>18</v>
      </c>
      <c r="H52">
        <v>0</v>
      </c>
      <c r="I52">
        <v>0</v>
      </c>
      <c r="J52">
        <v>0</v>
      </c>
      <c r="K52">
        <v>0.7</v>
      </c>
      <c r="L52">
        <v>0</v>
      </c>
      <c r="M52">
        <v>0</v>
      </c>
      <c r="N52">
        <v>0</v>
      </c>
      <c r="O52">
        <v>100</v>
      </c>
      <c r="P52">
        <v>16.3</v>
      </c>
      <c r="Q52" t="s">
        <v>415</v>
      </c>
    </row>
    <row r="53" spans="1:17" ht="12">
      <c r="A53">
        <v>98.75</v>
      </c>
      <c r="B53">
        <v>0.4</v>
      </c>
      <c r="C53">
        <v>0.85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500</v>
      </c>
      <c r="P53">
        <v>38.2</v>
      </c>
      <c r="Q53" t="s">
        <v>596</v>
      </c>
    </row>
    <row r="54" spans="1:17" ht="12">
      <c r="A54">
        <v>99.33</v>
      </c>
      <c r="B54">
        <v>0.22</v>
      </c>
      <c r="C54">
        <v>0.45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800</v>
      </c>
      <c r="P54">
        <v>26.1</v>
      </c>
      <c r="Q54" t="s">
        <v>536</v>
      </c>
    </row>
    <row r="55" spans="1:17" ht="12">
      <c r="A55">
        <v>59.3</v>
      </c>
      <c r="B55">
        <v>0.2</v>
      </c>
      <c r="C55">
        <v>1.3</v>
      </c>
      <c r="D55">
        <v>13</v>
      </c>
      <c r="E55">
        <v>0</v>
      </c>
      <c r="F55">
        <v>0</v>
      </c>
      <c r="G55">
        <v>25</v>
      </c>
      <c r="H55">
        <v>0</v>
      </c>
      <c r="I55">
        <v>0</v>
      </c>
      <c r="J55">
        <v>0</v>
      </c>
      <c r="K55">
        <v>1.2</v>
      </c>
      <c r="L55">
        <v>0</v>
      </c>
      <c r="M55">
        <v>0</v>
      </c>
      <c r="N55">
        <v>0</v>
      </c>
      <c r="O55">
        <v>23</v>
      </c>
      <c r="P55">
        <v>13.8</v>
      </c>
      <c r="Q55" t="s">
        <v>465</v>
      </c>
    </row>
    <row r="56" spans="1:17" ht="12">
      <c r="A56">
        <v>99.33</v>
      </c>
      <c r="B56">
        <v>0.22</v>
      </c>
      <c r="C56">
        <v>0.45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1200</v>
      </c>
      <c r="P56">
        <v>29.8</v>
      </c>
      <c r="Q56" t="s">
        <v>538</v>
      </c>
    </row>
    <row r="57" spans="1:17" ht="12">
      <c r="A57">
        <v>97.77</v>
      </c>
      <c r="B57">
        <v>0.31</v>
      </c>
      <c r="C57">
        <v>0.5</v>
      </c>
      <c r="D57">
        <v>0</v>
      </c>
      <c r="E57">
        <v>0.2</v>
      </c>
      <c r="F57">
        <v>0</v>
      </c>
      <c r="G57">
        <v>0.95</v>
      </c>
      <c r="H57">
        <v>0</v>
      </c>
      <c r="I57">
        <v>0</v>
      </c>
      <c r="J57">
        <v>0</v>
      </c>
      <c r="K57">
        <v>0.28</v>
      </c>
      <c r="L57">
        <v>0</v>
      </c>
      <c r="M57">
        <v>0</v>
      </c>
      <c r="N57">
        <v>0</v>
      </c>
      <c r="O57">
        <v>0</v>
      </c>
      <c r="P57">
        <v>42.7</v>
      </c>
      <c r="Q57" t="s">
        <v>125</v>
      </c>
    </row>
    <row r="58" spans="1:17" ht="12">
      <c r="A58">
        <v>92.05</v>
      </c>
      <c r="B58">
        <v>0.45</v>
      </c>
      <c r="C58">
        <v>0.5</v>
      </c>
      <c r="D58">
        <v>0</v>
      </c>
      <c r="E58">
        <v>0</v>
      </c>
      <c r="F58">
        <v>0</v>
      </c>
      <c r="G58">
        <v>3.5</v>
      </c>
      <c r="H58">
        <v>0</v>
      </c>
      <c r="I58">
        <v>0</v>
      </c>
      <c r="J58">
        <v>0</v>
      </c>
      <c r="K58">
        <v>3.5</v>
      </c>
      <c r="L58">
        <v>0</v>
      </c>
      <c r="M58">
        <v>0</v>
      </c>
      <c r="N58">
        <v>0</v>
      </c>
      <c r="O58">
        <v>23</v>
      </c>
      <c r="P58">
        <v>22.2</v>
      </c>
      <c r="Q58" t="s">
        <v>227</v>
      </c>
    </row>
    <row r="59" spans="1:17" ht="12">
      <c r="A59">
        <v>97.77</v>
      </c>
      <c r="B59">
        <v>0.31</v>
      </c>
      <c r="C59">
        <v>0.5</v>
      </c>
      <c r="D59">
        <v>0</v>
      </c>
      <c r="E59">
        <v>0.2</v>
      </c>
      <c r="F59">
        <v>0</v>
      </c>
      <c r="G59">
        <v>0.95</v>
      </c>
      <c r="H59">
        <v>0</v>
      </c>
      <c r="I59">
        <v>0</v>
      </c>
      <c r="J59">
        <v>0</v>
      </c>
      <c r="K59">
        <v>0.28</v>
      </c>
      <c r="L59">
        <v>0</v>
      </c>
      <c r="M59">
        <v>0</v>
      </c>
      <c r="N59">
        <v>0</v>
      </c>
      <c r="O59">
        <v>1000</v>
      </c>
      <c r="P59">
        <v>28.1</v>
      </c>
      <c r="Q59" t="s">
        <v>140</v>
      </c>
    </row>
    <row r="60" spans="1:17" ht="12">
      <c r="A60">
        <v>98.87</v>
      </c>
      <c r="B60">
        <v>0.38</v>
      </c>
      <c r="C60">
        <v>0.75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400</v>
      </c>
      <c r="P60">
        <v>41.7</v>
      </c>
      <c r="Q60" t="s">
        <v>569</v>
      </c>
    </row>
    <row r="61" spans="1:17" ht="12">
      <c r="A61">
        <v>68.9</v>
      </c>
      <c r="B61">
        <v>0.4</v>
      </c>
      <c r="C61">
        <v>0.9</v>
      </c>
      <c r="D61">
        <v>0</v>
      </c>
      <c r="E61">
        <v>0</v>
      </c>
      <c r="F61">
        <v>0</v>
      </c>
      <c r="G61">
        <v>29</v>
      </c>
      <c r="H61">
        <v>0</v>
      </c>
      <c r="I61">
        <v>0</v>
      </c>
      <c r="J61">
        <v>0</v>
      </c>
      <c r="K61">
        <v>0.8</v>
      </c>
      <c r="L61">
        <v>0</v>
      </c>
      <c r="M61">
        <v>0</v>
      </c>
      <c r="N61">
        <v>0</v>
      </c>
      <c r="O61">
        <v>23</v>
      </c>
      <c r="P61">
        <v>20.9</v>
      </c>
      <c r="Q61" t="s">
        <v>438</v>
      </c>
    </row>
    <row r="62" spans="1:17" ht="12">
      <c r="A62">
        <v>97.78</v>
      </c>
      <c r="B62">
        <v>0.35</v>
      </c>
      <c r="C62">
        <v>0.59</v>
      </c>
      <c r="D62">
        <v>0.2</v>
      </c>
      <c r="E62">
        <v>0.2</v>
      </c>
      <c r="F62">
        <v>0</v>
      </c>
      <c r="G62">
        <v>0.88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800</v>
      </c>
      <c r="P62">
        <v>26.4</v>
      </c>
      <c r="Q62" t="s">
        <v>163</v>
      </c>
    </row>
    <row r="63" spans="1:17" ht="12">
      <c r="A63">
        <v>85.85</v>
      </c>
      <c r="B63">
        <v>0.25</v>
      </c>
      <c r="C63">
        <v>0.7</v>
      </c>
      <c r="D63">
        <v>0</v>
      </c>
      <c r="E63">
        <v>0</v>
      </c>
      <c r="F63">
        <v>0</v>
      </c>
      <c r="G63">
        <v>12.5</v>
      </c>
      <c r="H63">
        <v>0</v>
      </c>
      <c r="I63">
        <v>0</v>
      </c>
      <c r="J63">
        <v>0</v>
      </c>
      <c r="K63">
        <v>0.7</v>
      </c>
      <c r="L63">
        <v>0</v>
      </c>
      <c r="M63">
        <v>0</v>
      </c>
      <c r="N63">
        <v>0</v>
      </c>
      <c r="O63">
        <v>600</v>
      </c>
      <c r="P63">
        <v>26</v>
      </c>
      <c r="Q63" t="s">
        <v>437</v>
      </c>
    </row>
    <row r="64" spans="1:17" ht="12">
      <c r="A64">
        <v>94.97</v>
      </c>
      <c r="B64">
        <v>0.33</v>
      </c>
      <c r="C64">
        <v>0.5</v>
      </c>
      <c r="D64">
        <v>3.4</v>
      </c>
      <c r="E64">
        <v>0</v>
      </c>
      <c r="F64">
        <v>0</v>
      </c>
      <c r="G64">
        <v>0.8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400</v>
      </c>
      <c r="P64">
        <v>36.4</v>
      </c>
      <c r="Q64" t="s">
        <v>181</v>
      </c>
    </row>
    <row r="65" spans="1:17" ht="12">
      <c r="A65">
        <v>97.48</v>
      </c>
      <c r="B65">
        <v>1.22</v>
      </c>
      <c r="C65">
        <v>1.3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100</v>
      </c>
      <c r="P65">
        <v>14.6</v>
      </c>
      <c r="Q65" t="s">
        <v>271</v>
      </c>
    </row>
    <row r="66" spans="1:17" ht="12">
      <c r="A66">
        <v>99.54</v>
      </c>
      <c r="B66">
        <v>0.06</v>
      </c>
      <c r="C66">
        <v>0.4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100</v>
      </c>
      <c r="P66">
        <v>60.3</v>
      </c>
      <c r="Q66" t="s">
        <v>41</v>
      </c>
    </row>
    <row r="67" spans="1:17" ht="12">
      <c r="A67">
        <v>99.5</v>
      </c>
      <c r="B67">
        <v>0.1</v>
      </c>
      <c r="C67">
        <v>0.4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1000</v>
      </c>
      <c r="P67">
        <v>27.3</v>
      </c>
      <c r="Q67" t="s">
        <v>523</v>
      </c>
    </row>
    <row r="68" spans="1:17" ht="12">
      <c r="A68">
        <v>99.54</v>
      </c>
      <c r="B68">
        <v>0.11</v>
      </c>
      <c r="C68">
        <v>0.35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100</v>
      </c>
      <c r="P68">
        <v>48.6</v>
      </c>
      <c r="Q68" t="s">
        <v>377</v>
      </c>
    </row>
    <row r="69" spans="1:17" ht="12">
      <c r="A69">
        <v>70.43</v>
      </c>
      <c r="B69">
        <v>0.28</v>
      </c>
      <c r="C69">
        <v>0.89</v>
      </c>
      <c r="D69">
        <v>28.4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100</v>
      </c>
      <c r="P69">
        <v>14.7</v>
      </c>
      <c r="Q69" t="s">
        <v>278</v>
      </c>
    </row>
    <row r="70" spans="1:17" ht="12">
      <c r="A70">
        <v>94.44</v>
      </c>
      <c r="B70">
        <v>0.34</v>
      </c>
      <c r="C70">
        <v>0.54</v>
      </c>
      <c r="D70">
        <v>3.53</v>
      </c>
      <c r="E70">
        <v>0.39</v>
      </c>
      <c r="F70">
        <v>0</v>
      </c>
      <c r="G70">
        <v>0.76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800</v>
      </c>
      <c r="P70">
        <v>26.8</v>
      </c>
      <c r="Q70" t="s">
        <v>200</v>
      </c>
    </row>
    <row r="71" spans="1:17" ht="12">
      <c r="A71">
        <v>89.88</v>
      </c>
      <c r="B71">
        <v>0.12</v>
      </c>
      <c r="C71">
        <v>0</v>
      </c>
      <c r="D71">
        <v>0</v>
      </c>
      <c r="E71">
        <v>1</v>
      </c>
      <c r="F71">
        <v>0</v>
      </c>
      <c r="G71">
        <v>9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700</v>
      </c>
      <c r="P71">
        <v>26.8</v>
      </c>
      <c r="Q71" t="s">
        <v>250</v>
      </c>
    </row>
    <row r="72" spans="1:17" ht="12">
      <c r="A72">
        <v>99.54</v>
      </c>
      <c r="B72">
        <v>0.06</v>
      </c>
      <c r="C72">
        <v>0.4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600</v>
      </c>
      <c r="P72">
        <v>36.4</v>
      </c>
      <c r="Q72" t="s">
        <v>44</v>
      </c>
    </row>
    <row r="73" spans="1:17" ht="12">
      <c r="A73">
        <v>97.77</v>
      </c>
      <c r="B73">
        <v>0.31</v>
      </c>
      <c r="C73">
        <v>0.5</v>
      </c>
      <c r="D73">
        <v>0</v>
      </c>
      <c r="E73">
        <v>0.2</v>
      </c>
      <c r="F73">
        <v>0</v>
      </c>
      <c r="G73">
        <v>0.95</v>
      </c>
      <c r="H73">
        <v>0</v>
      </c>
      <c r="I73">
        <v>0</v>
      </c>
      <c r="J73">
        <v>0</v>
      </c>
      <c r="K73">
        <v>0.28</v>
      </c>
      <c r="L73">
        <v>0</v>
      </c>
      <c r="M73">
        <v>0</v>
      </c>
      <c r="N73">
        <v>0</v>
      </c>
      <c r="O73">
        <v>1200</v>
      </c>
      <c r="P73">
        <v>30.1</v>
      </c>
      <c r="Q73" t="s">
        <v>141</v>
      </c>
    </row>
    <row r="74" spans="1:17" ht="12">
      <c r="A74">
        <v>68.46</v>
      </c>
      <c r="B74">
        <v>0.03</v>
      </c>
      <c r="C74">
        <v>0.1</v>
      </c>
      <c r="D74">
        <v>18.5</v>
      </c>
      <c r="E74">
        <v>4.8</v>
      </c>
      <c r="F74">
        <v>0</v>
      </c>
      <c r="G74">
        <v>0</v>
      </c>
      <c r="H74">
        <v>0</v>
      </c>
      <c r="I74">
        <v>0.1</v>
      </c>
      <c r="J74">
        <v>0</v>
      </c>
      <c r="K74">
        <v>0.1</v>
      </c>
      <c r="L74">
        <v>0</v>
      </c>
      <c r="M74">
        <v>0.4</v>
      </c>
      <c r="N74">
        <v>7.5</v>
      </c>
      <c r="O74">
        <v>100</v>
      </c>
      <c r="P74">
        <v>27</v>
      </c>
      <c r="Q74" t="s">
        <v>676</v>
      </c>
    </row>
    <row r="75" spans="1:17" ht="12">
      <c r="A75">
        <v>64.35</v>
      </c>
      <c r="B75">
        <v>0.15</v>
      </c>
      <c r="C75">
        <v>0.8</v>
      </c>
      <c r="D75">
        <v>14</v>
      </c>
      <c r="E75">
        <v>0</v>
      </c>
      <c r="F75">
        <v>0</v>
      </c>
      <c r="G75">
        <v>19</v>
      </c>
      <c r="H75">
        <v>0</v>
      </c>
      <c r="I75">
        <v>0</v>
      </c>
      <c r="J75">
        <v>1.7</v>
      </c>
      <c r="K75">
        <v>0</v>
      </c>
      <c r="L75">
        <v>0</v>
      </c>
      <c r="M75">
        <v>0</v>
      </c>
      <c r="N75">
        <v>0</v>
      </c>
      <c r="O75">
        <v>400</v>
      </c>
      <c r="P75">
        <v>20.1</v>
      </c>
      <c r="Q75" t="s">
        <v>320</v>
      </c>
    </row>
    <row r="76" spans="1:17" ht="12">
      <c r="A76">
        <v>97.48</v>
      </c>
      <c r="B76">
        <v>1.22</v>
      </c>
      <c r="C76">
        <v>1.3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1000</v>
      </c>
      <c r="P76">
        <v>25.5</v>
      </c>
      <c r="Q76" t="s">
        <v>276</v>
      </c>
    </row>
    <row r="77" spans="1:17" ht="12">
      <c r="A77">
        <v>76.2</v>
      </c>
      <c r="B77">
        <v>0.72</v>
      </c>
      <c r="C77">
        <v>0.25</v>
      </c>
      <c r="D77">
        <v>0.07</v>
      </c>
      <c r="E77">
        <v>0</v>
      </c>
      <c r="F77">
        <v>0</v>
      </c>
      <c r="G77">
        <v>4.26</v>
      </c>
      <c r="H77">
        <v>0</v>
      </c>
      <c r="I77">
        <v>0</v>
      </c>
      <c r="J77">
        <v>0</v>
      </c>
      <c r="K77">
        <v>0</v>
      </c>
      <c r="L77">
        <v>18.5</v>
      </c>
      <c r="M77">
        <v>0</v>
      </c>
      <c r="N77">
        <v>0</v>
      </c>
      <c r="O77">
        <v>800</v>
      </c>
      <c r="P77">
        <v>26</v>
      </c>
      <c r="Q77" t="s">
        <v>297</v>
      </c>
    </row>
    <row r="78" spans="1:17" ht="12">
      <c r="A78">
        <v>68.68</v>
      </c>
      <c r="B78">
        <v>0.12</v>
      </c>
      <c r="C78">
        <v>1.5</v>
      </c>
      <c r="D78">
        <v>11</v>
      </c>
      <c r="E78">
        <v>0</v>
      </c>
      <c r="F78">
        <v>0</v>
      </c>
      <c r="G78">
        <v>17.5</v>
      </c>
      <c r="H78">
        <v>0</v>
      </c>
      <c r="I78">
        <v>0</v>
      </c>
      <c r="J78">
        <v>1.2</v>
      </c>
      <c r="K78">
        <v>0</v>
      </c>
      <c r="L78">
        <v>0</v>
      </c>
      <c r="M78">
        <v>0</v>
      </c>
      <c r="N78">
        <v>0</v>
      </c>
      <c r="O78">
        <v>300</v>
      </c>
      <c r="P78">
        <v>17.2</v>
      </c>
      <c r="Q78" t="s">
        <v>314</v>
      </c>
    </row>
    <row r="79" spans="1:17" ht="12">
      <c r="A79">
        <v>76.2</v>
      </c>
      <c r="B79">
        <v>0.72</v>
      </c>
      <c r="C79">
        <v>0.25</v>
      </c>
      <c r="D79">
        <v>0.07</v>
      </c>
      <c r="E79">
        <v>0</v>
      </c>
      <c r="F79">
        <v>0</v>
      </c>
      <c r="G79">
        <v>4.26</v>
      </c>
      <c r="H79">
        <v>0</v>
      </c>
      <c r="I79">
        <v>0</v>
      </c>
      <c r="J79">
        <v>0</v>
      </c>
      <c r="K79">
        <v>0</v>
      </c>
      <c r="L79">
        <v>18.5</v>
      </c>
      <c r="M79">
        <v>0</v>
      </c>
      <c r="N79">
        <v>0</v>
      </c>
      <c r="O79">
        <v>100</v>
      </c>
      <c r="P79">
        <v>26</v>
      </c>
      <c r="Q79" t="s">
        <v>293</v>
      </c>
    </row>
    <row r="80" spans="1:17" ht="12">
      <c r="A80">
        <v>70.43</v>
      </c>
      <c r="B80">
        <v>0.28</v>
      </c>
      <c r="C80">
        <v>0.89</v>
      </c>
      <c r="D80">
        <v>28.4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600</v>
      </c>
      <c r="P80">
        <v>22.2</v>
      </c>
      <c r="Q80" t="s">
        <v>281</v>
      </c>
    </row>
    <row r="81" spans="1:17" ht="12">
      <c r="A81">
        <v>70.52</v>
      </c>
      <c r="B81">
        <v>0.08</v>
      </c>
      <c r="C81">
        <v>0.5</v>
      </c>
      <c r="D81">
        <v>9</v>
      </c>
      <c r="E81">
        <v>0</v>
      </c>
      <c r="F81">
        <v>0</v>
      </c>
      <c r="G81">
        <v>18</v>
      </c>
      <c r="H81">
        <v>0</v>
      </c>
      <c r="I81">
        <v>0</v>
      </c>
      <c r="J81">
        <v>0.9</v>
      </c>
      <c r="K81">
        <v>1</v>
      </c>
      <c r="L81">
        <v>0</v>
      </c>
      <c r="M81">
        <v>0</v>
      </c>
      <c r="N81">
        <v>0</v>
      </c>
      <c r="O81">
        <v>700</v>
      </c>
      <c r="P81">
        <v>20.1</v>
      </c>
      <c r="Q81" t="s">
        <v>420</v>
      </c>
    </row>
    <row r="82" spans="1:17" ht="12">
      <c r="A82">
        <v>98.87</v>
      </c>
      <c r="B82">
        <v>0.38</v>
      </c>
      <c r="C82">
        <v>0.75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300</v>
      </c>
      <c r="P82">
        <v>24.7</v>
      </c>
      <c r="Q82" t="s">
        <v>563</v>
      </c>
    </row>
    <row r="83" spans="1:17" ht="12">
      <c r="A83">
        <v>64.96</v>
      </c>
      <c r="B83">
        <v>0.01</v>
      </c>
      <c r="C83">
        <v>1.5</v>
      </c>
      <c r="D83">
        <v>13.9</v>
      </c>
      <c r="E83">
        <v>2.3</v>
      </c>
      <c r="F83">
        <v>0</v>
      </c>
      <c r="G83">
        <v>16.4</v>
      </c>
      <c r="H83">
        <v>0</v>
      </c>
      <c r="I83">
        <v>0.02</v>
      </c>
      <c r="J83">
        <v>0.06</v>
      </c>
      <c r="K83">
        <v>0.75</v>
      </c>
      <c r="L83">
        <v>0</v>
      </c>
      <c r="M83">
        <v>0.08</v>
      </c>
      <c r="N83">
        <v>0.01</v>
      </c>
      <c r="O83">
        <v>627</v>
      </c>
      <c r="P83">
        <v>22.75</v>
      </c>
      <c r="Q83" t="s">
        <v>516</v>
      </c>
    </row>
    <row r="84" spans="1:17" ht="12">
      <c r="A84">
        <v>98.44</v>
      </c>
      <c r="B84">
        <v>0.81</v>
      </c>
      <c r="C84">
        <v>0.75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1000</v>
      </c>
      <c r="P84">
        <v>26.8</v>
      </c>
      <c r="Q84" t="s">
        <v>661</v>
      </c>
    </row>
    <row r="85" spans="1:17" ht="12">
      <c r="A85">
        <v>98.94</v>
      </c>
      <c r="B85">
        <v>0.42</v>
      </c>
      <c r="C85">
        <v>0.64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100</v>
      </c>
      <c r="P85">
        <v>50.7</v>
      </c>
      <c r="Q85" t="s">
        <v>62</v>
      </c>
    </row>
    <row r="86" spans="1:17" ht="12">
      <c r="A86">
        <v>97.48</v>
      </c>
      <c r="B86">
        <v>1.22</v>
      </c>
      <c r="C86">
        <v>1.3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600</v>
      </c>
      <c r="P86">
        <v>21.8</v>
      </c>
      <c r="Q86" t="s">
        <v>274</v>
      </c>
    </row>
    <row r="87" spans="1:17" ht="12">
      <c r="A87">
        <v>70.43</v>
      </c>
      <c r="B87">
        <v>0.28</v>
      </c>
      <c r="C87">
        <v>0.89</v>
      </c>
      <c r="D87">
        <v>28.4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400</v>
      </c>
      <c r="P87">
        <v>18.9</v>
      </c>
      <c r="Q87" t="s">
        <v>280</v>
      </c>
    </row>
    <row r="88" spans="1:17" ht="12">
      <c r="A88">
        <v>98.44</v>
      </c>
      <c r="B88">
        <v>0.81</v>
      </c>
      <c r="C88">
        <v>0.75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47.7</v>
      </c>
      <c r="Q88" t="s">
        <v>657</v>
      </c>
    </row>
    <row r="89" spans="1:17" ht="12">
      <c r="A89">
        <v>21</v>
      </c>
      <c r="B89">
        <v>0.5</v>
      </c>
      <c r="C89">
        <v>1.5</v>
      </c>
      <c r="D89">
        <v>60</v>
      </c>
      <c r="E89">
        <v>0</v>
      </c>
      <c r="F89">
        <v>0</v>
      </c>
      <c r="G89">
        <v>15</v>
      </c>
      <c r="H89">
        <v>0</v>
      </c>
      <c r="I89">
        <v>0</v>
      </c>
      <c r="J89">
        <v>0</v>
      </c>
      <c r="K89">
        <v>2</v>
      </c>
      <c r="L89">
        <v>0</v>
      </c>
      <c r="M89">
        <v>0</v>
      </c>
      <c r="N89">
        <v>0</v>
      </c>
      <c r="O89">
        <v>800</v>
      </c>
      <c r="P89">
        <v>23</v>
      </c>
      <c r="Q89" t="s">
        <v>507</v>
      </c>
    </row>
    <row r="90" spans="1:17" ht="12">
      <c r="A90">
        <v>89.88</v>
      </c>
      <c r="B90">
        <v>0.12</v>
      </c>
      <c r="C90">
        <v>0</v>
      </c>
      <c r="D90">
        <v>0</v>
      </c>
      <c r="E90">
        <v>1</v>
      </c>
      <c r="F90">
        <v>0</v>
      </c>
      <c r="G90">
        <v>9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400</v>
      </c>
      <c r="P90">
        <v>27.6</v>
      </c>
      <c r="Q90" t="s">
        <v>248</v>
      </c>
    </row>
    <row r="91" spans="1:17" ht="12">
      <c r="A91">
        <v>99.5</v>
      </c>
      <c r="B91">
        <v>0.1</v>
      </c>
      <c r="C91">
        <v>0.4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65.2</v>
      </c>
      <c r="Q91" t="s">
        <v>518</v>
      </c>
    </row>
    <row r="92" spans="1:17" ht="12">
      <c r="A92">
        <v>58</v>
      </c>
      <c r="B92">
        <v>0.35</v>
      </c>
      <c r="C92">
        <v>0.75</v>
      </c>
      <c r="D92">
        <v>25</v>
      </c>
      <c r="E92">
        <v>0</v>
      </c>
      <c r="F92">
        <v>0</v>
      </c>
      <c r="G92">
        <v>15</v>
      </c>
      <c r="H92">
        <v>0</v>
      </c>
      <c r="I92">
        <v>0</v>
      </c>
      <c r="J92">
        <v>0</v>
      </c>
      <c r="K92">
        <v>0.9</v>
      </c>
      <c r="L92">
        <v>0</v>
      </c>
      <c r="M92">
        <v>0</v>
      </c>
      <c r="N92">
        <v>0</v>
      </c>
      <c r="O92">
        <v>1000</v>
      </c>
      <c r="P92">
        <v>29.3</v>
      </c>
      <c r="Q92" t="s">
        <v>492</v>
      </c>
    </row>
    <row r="93" spans="1:17" ht="12">
      <c r="A93">
        <v>72.35</v>
      </c>
      <c r="B93">
        <v>0.35</v>
      </c>
      <c r="C93">
        <v>0.8</v>
      </c>
      <c r="D93">
        <v>0</v>
      </c>
      <c r="E93">
        <v>0</v>
      </c>
      <c r="F93">
        <v>0</v>
      </c>
      <c r="G93">
        <v>21</v>
      </c>
      <c r="H93">
        <v>0</v>
      </c>
      <c r="I93">
        <v>0</v>
      </c>
      <c r="J93">
        <v>0</v>
      </c>
      <c r="K93">
        <v>1.5</v>
      </c>
      <c r="L93">
        <v>4</v>
      </c>
      <c r="M93">
        <v>0</v>
      </c>
      <c r="N93">
        <v>0</v>
      </c>
      <c r="O93">
        <v>900</v>
      </c>
      <c r="P93">
        <v>26.8</v>
      </c>
      <c r="Q93" t="s">
        <v>463</v>
      </c>
    </row>
    <row r="94" spans="1:17" ht="12">
      <c r="A94">
        <v>85.4</v>
      </c>
      <c r="B94">
        <v>0.27</v>
      </c>
      <c r="C94">
        <v>0</v>
      </c>
      <c r="D94">
        <v>1.07</v>
      </c>
      <c r="E94">
        <v>0</v>
      </c>
      <c r="F94">
        <v>0</v>
      </c>
      <c r="G94">
        <v>12.1</v>
      </c>
      <c r="H94">
        <v>0</v>
      </c>
      <c r="I94">
        <v>0</v>
      </c>
      <c r="J94">
        <v>0</v>
      </c>
      <c r="K94">
        <v>1.16</v>
      </c>
      <c r="L94">
        <v>0</v>
      </c>
      <c r="M94">
        <v>0</v>
      </c>
      <c r="N94">
        <v>0</v>
      </c>
      <c r="O94">
        <v>400</v>
      </c>
      <c r="P94">
        <v>25.1</v>
      </c>
      <c r="Q94" t="s">
        <v>398</v>
      </c>
    </row>
    <row r="95" spans="1:17" ht="12">
      <c r="A95">
        <v>86.55</v>
      </c>
      <c r="B95">
        <v>0.25</v>
      </c>
      <c r="C95">
        <v>0.7</v>
      </c>
      <c r="D95">
        <v>0</v>
      </c>
      <c r="E95">
        <v>0</v>
      </c>
      <c r="F95">
        <v>0</v>
      </c>
      <c r="G95">
        <v>12.5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600</v>
      </c>
      <c r="P95">
        <v>26</v>
      </c>
      <c r="Q95" t="s">
        <v>414</v>
      </c>
    </row>
    <row r="96" spans="1:17" ht="12">
      <c r="A96">
        <v>94.22</v>
      </c>
      <c r="B96">
        <v>0.29</v>
      </c>
      <c r="C96">
        <v>0</v>
      </c>
      <c r="D96">
        <v>4.23</v>
      </c>
      <c r="E96">
        <v>0</v>
      </c>
      <c r="F96">
        <v>0</v>
      </c>
      <c r="G96">
        <v>1.26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200</v>
      </c>
      <c r="P96">
        <v>29.7</v>
      </c>
      <c r="Q96" t="s">
        <v>204</v>
      </c>
    </row>
    <row r="97" spans="1:17" ht="12">
      <c r="A97">
        <v>52.3</v>
      </c>
      <c r="B97">
        <v>0.2</v>
      </c>
      <c r="C97">
        <v>1</v>
      </c>
      <c r="D97">
        <v>20</v>
      </c>
      <c r="E97">
        <v>0</v>
      </c>
      <c r="F97">
        <v>0</v>
      </c>
      <c r="G97">
        <v>25</v>
      </c>
      <c r="H97">
        <v>0</v>
      </c>
      <c r="I97">
        <v>0</v>
      </c>
      <c r="J97">
        <v>0</v>
      </c>
      <c r="K97">
        <v>1.5</v>
      </c>
      <c r="L97">
        <v>0</v>
      </c>
      <c r="M97">
        <v>0</v>
      </c>
      <c r="N97">
        <v>0</v>
      </c>
      <c r="O97">
        <v>23</v>
      </c>
      <c r="P97">
        <v>15.9</v>
      </c>
      <c r="Q97" t="s">
        <v>479</v>
      </c>
    </row>
    <row r="98" spans="1:17" ht="12">
      <c r="A98">
        <v>94.44</v>
      </c>
      <c r="B98">
        <v>0.34</v>
      </c>
      <c r="C98">
        <v>0.54</v>
      </c>
      <c r="D98">
        <v>3.53</v>
      </c>
      <c r="E98">
        <v>0.39</v>
      </c>
      <c r="F98">
        <v>0</v>
      </c>
      <c r="G98">
        <v>0.76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23</v>
      </c>
      <c r="P98">
        <v>33.1</v>
      </c>
      <c r="Q98" t="s">
        <v>195</v>
      </c>
    </row>
    <row r="99" spans="1:17" ht="12">
      <c r="A99">
        <v>86.53</v>
      </c>
      <c r="B99">
        <v>0.13</v>
      </c>
      <c r="C99">
        <v>0.25</v>
      </c>
      <c r="D99">
        <v>0.14</v>
      </c>
      <c r="E99">
        <v>0</v>
      </c>
      <c r="F99">
        <v>0</v>
      </c>
      <c r="G99">
        <v>12.95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1000</v>
      </c>
      <c r="P99">
        <v>27.6</v>
      </c>
      <c r="Q99" t="s">
        <v>257</v>
      </c>
    </row>
    <row r="100" spans="1:17" ht="12">
      <c r="A100">
        <v>65.35</v>
      </c>
      <c r="B100">
        <v>0.35</v>
      </c>
      <c r="C100">
        <v>0.8</v>
      </c>
      <c r="D100">
        <v>7</v>
      </c>
      <c r="E100">
        <v>0</v>
      </c>
      <c r="F100">
        <v>0</v>
      </c>
      <c r="G100">
        <v>21</v>
      </c>
      <c r="H100">
        <v>0</v>
      </c>
      <c r="I100">
        <v>0</v>
      </c>
      <c r="J100">
        <v>0</v>
      </c>
      <c r="K100">
        <v>1.5</v>
      </c>
      <c r="L100">
        <v>4</v>
      </c>
      <c r="M100">
        <v>0</v>
      </c>
      <c r="N100">
        <v>0</v>
      </c>
      <c r="O100">
        <v>23</v>
      </c>
      <c r="P100">
        <v>10.9</v>
      </c>
      <c r="Q100" t="s">
        <v>458</v>
      </c>
    </row>
    <row r="101" spans="1:17" ht="12">
      <c r="A101">
        <v>86.57</v>
      </c>
      <c r="B101">
        <v>0.13</v>
      </c>
      <c r="C101">
        <v>0.8</v>
      </c>
      <c r="D101">
        <v>0</v>
      </c>
      <c r="E101">
        <v>0</v>
      </c>
      <c r="F101">
        <v>0</v>
      </c>
      <c r="G101">
        <v>12.5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100</v>
      </c>
      <c r="P101">
        <v>24.7</v>
      </c>
      <c r="Q101" t="s">
        <v>407</v>
      </c>
    </row>
    <row r="102" spans="1:17" ht="12">
      <c r="A102">
        <v>97.79</v>
      </c>
      <c r="B102">
        <v>0.39</v>
      </c>
      <c r="C102">
        <v>0.79</v>
      </c>
      <c r="D102">
        <v>0</v>
      </c>
      <c r="E102">
        <v>0</v>
      </c>
      <c r="F102">
        <v>0</v>
      </c>
      <c r="G102">
        <v>1.03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400</v>
      </c>
      <c r="P102">
        <v>37.7</v>
      </c>
      <c r="Q102" t="s">
        <v>123</v>
      </c>
    </row>
    <row r="103" spans="1:17" ht="12">
      <c r="A103">
        <v>98.84</v>
      </c>
      <c r="B103">
        <v>0.41</v>
      </c>
      <c r="C103">
        <v>0.75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800</v>
      </c>
      <c r="P103">
        <v>24.7</v>
      </c>
      <c r="Q103" t="s">
        <v>603</v>
      </c>
    </row>
    <row r="104" spans="1:17" ht="12">
      <c r="A104">
        <v>86.53</v>
      </c>
      <c r="B104">
        <v>0.13</v>
      </c>
      <c r="C104">
        <v>0.25</v>
      </c>
      <c r="D104">
        <v>0.14</v>
      </c>
      <c r="E104">
        <v>0</v>
      </c>
      <c r="F104">
        <v>0</v>
      </c>
      <c r="G104">
        <v>12.95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23</v>
      </c>
      <c r="P104">
        <v>26.8</v>
      </c>
      <c r="Q104" t="s">
        <v>251</v>
      </c>
    </row>
    <row r="105" spans="1:17" ht="12">
      <c r="A105">
        <v>99.54</v>
      </c>
      <c r="B105">
        <v>0.06</v>
      </c>
      <c r="C105">
        <v>0.4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800</v>
      </c>
      <c r="P105">
        <v>28.5</v>
      </c>
      <c r="Q105" t="s">
        <v>45</v>
      </c>
    </row>
    <row r="106" spans="1:17" ht="12">
      <c r="A106">
        <v>36</v>
      </c>
      <c r="B106">
        <v>0.5</v>
      </c>
      <c r="C106">
        <v>1.5</v>
      </c>
      <c r="D106">
        <v>40</v>
      </c>
      <c r="E106">
        <v>0</v>
      </c>
      <c r="F106">
        <v>0</v>
      </c>
      <c r="G106">
        <v>20</v>
      </c>
      <c r="H106">
        <v>0</v>
      </c>
      <c r="I106">
        <v>0</v>
      </c>
      <c r="J106">
        <v>0</v>
      </c>
      <c r="K106">
        <v>2</v>
      </c>
      <c r="L106">
        <v>0</v>
      </c>
      <c r="M106">
        <v>0</v>
      </c>
      <c r="N106">
        <v>0</v>
      </c>
      <c r="O106">
        <v>100</v>
      </c>
      <c r="P106">
        <v>13.4</v>
      </c>
      <c r="Q106" t="s">
        <v>500</v>
      </c>
    </row>
    <row r="107" spans="1:17" ht="12">
      <c r="A107">
        <v>99</v>
      </c>
      <c r="B107">
        <v>0.25</v>
      </c>
      <c r="C107">
        <v>0.75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100</v>
      </c>
      <c r="P107">
        <v>51.2</v>
      </c>
      <c r="Q107" t="s">
        <v>572</v>
      </c>
    </row>
    <row r="108" spans="1:17" ht="12">
      <c r="A108">
        <v>98.91</v>
      </c>
      <c r="B108">
        <v>0.35</v>
      </c>
      <c r="C108">
        <v>0.75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100</v>
      </c>
      <c r="P108">
        <v>43.6</v>
      </c>
      <c r="Q108" t="s">
        <v>612</v>
      </c>
    </row>
    <row r="109" spans="1:17" ht="12">
      <c r="A109">
        <v>97.72</v>
      </c>
      <c r="B109">
        <v>0.37</v>
      </c>
      <c r="C109">
        <v>1.48</v>
      </c>
      <c r="D109">
        <v>0</v>
      </c>
      <c r="E109">
        <v>0.43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400</v>
      </c>
      <c r="P109">
        <v>39.4</v>
      </c>
      <c r="Q109" t="s">
        <v>111</v>
      </c>
    </row>
    <row r="110" spans="1:17" ht="12">
      <c r="A110">
        <v>98.75</v>
      </c>
      <c r="B110">
        <v>0.4</v>
      </c>
      <c r="C110">
        <v>0.85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400</v>
      </c>
      <c r="P110">
        <v>41.7</v>
      </c>
      <c r="Q110" t="s">
        <v>597</v>
      </c>
    </row>
    <row r="111" spans="1:17" ht="12">
      <c r="A111">
        <v>65.6</v>
      </c>
      <c r="B111">
        <v>0.30000000000000004</v>
      </c>
      <c r="C111">
        <v>0.6000000000000001</v>
      </c>
      <c r="D111">
        <v>8</v>
      </c>
      <c r="E111">
        <v>0</v>
      </c>
      <c r="F111">
        <v>0</v>
      </c>
      <c r="G111">
        <v>20</v>
      </c>
      <c r="H111">
        <v>0</v>
      </c>
      <c r="I111">
        <v>0</v>
      </c>
      <c r="J111">
        <v>0</v>
      </c>
      <c r="K111">
        <v>1.5</v>
      </c>
      <c r="L111">
        <v>4</v>
      </c>
      <c r="M111">
        <v>0</v>
      </c>
      <c r="N111">
        <v>0</v>
      </c>
      <c r="O111">
        <v>1050</v>
      </c>
      <c r="P111">
        <v>29</v>
      </c>
      <c r="Q111" t="s">
        <v>328</v>
      </c>
    </row>
    <row r="112" spans="1:17" ht="12">
      <c r="A112">
        <v>58</v>
      </c>
      <c r="B112">
        <v>0.35</v>
      </c>
      <c r="C112">
        <v>0.75</v>
      </c>
      <c r="D112">
        <v>25</v>
      </c>
      <c r="E112">
        <v>0</v>
      </c>
      <c r="F112">
        <v>0</v>
      </c>
      <c r="G112">
        <v>15</v>
      </c>
      <c r="H112">
        <v>0</v>
      </c>
      <c r="I112">
        <v>0</v>
      </c>
      <c r="J112">
        <v>0</v>
      </c>
      <c r="K112">
        <v>0.9</v>
      </c>
      <c r="L112">
        <v>0</v>
      </c>
      <c r="M112">
        <v>0</v>
      </c>
      <c r="N112">
        <v>0</v>
      </c>
      <c r="O112">
        <v>23</v>
      </c>
      <c r="P112">
        <v>12.6</v>
      </c>
      <c r="Q112" t="s">
        <v>486</v>
      </c>
    </row>
    <row r="113" spans="1:17" ht="12">
      <c r="A113">
        <v>95.68</v>
      </c>
      <c r="B113">
        <v>0.34</v>
      </c>
      <c r="C113">
        <v>0</v>
      </c>
      <c r="D113">
        <v>2.82</v>
      </c>
      <c r="E113">
        <v>0.42</v>
      </c>
      <c r="F113">
        <v>0</v>
      </c>
      <c r="G113">
        <v>0.74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100</v>
      </c>
      <c r="P113">
        <v>39.4</v>
      </c>
      <c r="Q113" t="s">
        <v>389</v>
      </c>
    </row>
    <row r="114" spans="1:17" ht="12">
      <c r="A114">
        <v>98.13</v>
      </c>
      <c r="B114">
        <v>0.4</v>
      </c>
      <c r="C114">
        <v>0.67</v>
      </c>
      <c r="D114">
        <v>0.8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600</v>
      </c>
      <c r="P114">
        <v>34.8</v>
      </c>
      <c r="Q114" t="s">
        <v>102</v>
      </c>
    </row>
    <row r="115" spans="1:17" ht="12">
      <c r="A115">
        <v>99.4</v>
      </c>
      <c r="B115">
        <v>0.16</v>
      </c>
      <c r="C115">
        <v>0.45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51.9</v>
      </c>
      <c r="Q115" t="s">
        <v>529</v>
      </c>
    </row>
    <row r="116" spans="1:17" ht="12">
      <c r="A116">
        <v>99.54</v>
      </c>
      <c r="B116">
        <v>0.06</v>
      </c>
      <c r="C116">
        <v>0.4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400</v>
      </c>
      <c r="P116">
        <v>45.2</v>
      </c>
      <c r="Q116" t="s">
        <v>43</v>
      </c>
    </row>
    <row r="117" spans="1:17" ht="12">
      <c r="A117">
        <v>99.33</v>
      </c>
      <c r="B117">
        <v>0.22</v>
      </c>
      <c r="C117">
        <v>0.45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700</v>
      </c>
      <c r="P117">
        <v>31.8</v>
      </c>
      <c r="Q117" t="s">
        <v>539</v>
      </c>
    </row>
    <row r="118" spans="1:17" ht="12">
      <c r="A118">
        <v>67.9</v>
      </c>
      <c r="B118">
        <v>0.1</v>
      </c>
      <c r="C118">
        <v>6</v>
      </c>
      <c r="D118">
        <v>10</v>
      </c>
      <c r="E118">
        <v>1</v>
      </c>
      <c r="F118">
        <v>0</v>
      </c>
      <c r="G118">
        <v>15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400</v>
      </c>
      <c r="P118">
        <v>18.8</v>
      </c>
      <c r="Q118" t="s">
        <v>340</v>
      </c>
    </row>
    <row r="119" spans="1:17" ht="12">
      <c r="A119">
        <v>98.44</v>
      </c>
      <c r="B119">
        <v>0.81</v>
      </c>
      <c r="C119">
        <v>0.75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500</v>
      </c>
      <c r="P119">
        <v>35.1</v>
      </c>
      <c r="Q119" t="s">
        <v>665</v>
      </c>
    </row>
    <row r="120" spans="1:17" ht="12">
      <c r="A120">
        <v>98.94</v>
      </c>
      <c r="B120">
        <v>0.31</v>
      </c>
      <c r="C120">
        <v>0.75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100</v>
      </c>
      <c r="P120">
        <v>43.6</v>
      </c>
      <c r="Q120" t="s">
        <v>556</v>
      </c>
    </row>
    <row r="121" spans="1:17" ht="12">
      <c r="A121">
        <v>98.44</v>
      </c>
      <c r="B121">
        <v>0.81</v>
      </c>
      <c r="C121">
        <v>0.75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200</v>
      </c>
      <c r="P121">
        <v>45.2</v>
      </c>
      <c r="Q121" t="s">
        <v>668</v>
      </c>
    </row>
    <row r="122" spans="1:17" ht="12">
      <c r="A122">
        <v>97.78</v>
      </c>
      <c r="B122">
        <v>0.35</v>
      </c>
      <c r="C122">
        <v>0.59</v>
      </c>
      <c r="D122">
        <v>0.2</v>
      </c>
      <c r="E122">
        <v>0.2</v>
      </c>
      <c r="F122">
        <v>0</v>
      </c>
      <c r="G122">
        <v>0.88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23</v>
      </c>
      <c r="P122">
        <v>42.7</v>
      </c>
      <c r="Q122" t="s">
        <v>158</v>
      </c>
    </row>
    <row r="123" spans="1:17" ht="12">
      <c r="A123">
        <v>67.9</v>
      </c>
      <c r="B123">
        <v>0.1</v>
      </c>
      <c r="C123">
        <v>6</v>
      </c>
      <c r="D123">
        <v>10</v>
      </c>
      <c r="E123">
        <v>1</v>
      </c>
      <c r="F123">
        <v>0</v>
      </c>
      <c r="G123">
        <v>15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700</v>
      </c>
      <c r="P123">
        <v>23</v>
      </c>
      <c r="Q123" t="s">
        <v>342</v>
      </c>
    </row>
    <row r="124" spans="1:17" ht="12">
      <c r="A124">
        <v>98.75</v>
      </c>
      <c r="B124">
        <v>0.4</v>
      </c>
      <c r="C124">
        <v>0.85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1000</v>
      </c>
      <c r="P124">
        <v>32.9</v>
      </c>
      <c r="Q124" t="s">
        <v>594</v>
      </c>
    </row>
    <row r="125" spans="1:17" ht="12">
      <c r="A125">
        <v>64.35</v>
      </c>
      <c r="B125">
        <v>0.15</v>
      </c>
      <c r="C125">
        <v>0.8</v>
      </c>
      <c r="D125">
        <v>14</v>
      </c>
      <c r="E125">
        <v>0</v>
      </c>
      <c r="F125">
        <v>0</v>
      </c>
      <c r="G125">
        <v>19</v>
      </c>
      <c r="H125">
        <v>0</v>
      </c>
      <c r="I125">
        <v>0</v>
      </c>
      <c r="J125">
        <v>1.7</v>
      </c>
      <c r="K125">
        <v>0</v>
      </c>
      <c r="L125">
        <v>0</v>
      </c>
      <c r="M125">
        <v>0</v>
      </c>
      <c r="N125">
        <v>0</v>
      </c>
      <c r="O125">
        <v>100</v>
      </c>
      <c r="P125">
        <v>15.1</v>
      </c>
      <c r="Q125" t="s">
        <v>318</v>
      </c>
    </row>
    <row r="126" spans="1:17" ht="12">
      <c r="A126">
        <v>54.3</v>
      </c>
      <c r="B126">
        <v>0.4</v>
      </c>
      <c r="C126">
        <v>0.8</v>
      </c>
      <c r="D126">
        <v>13</v>
      </c>
      <c r="E126">
        <v>2</v>
      </c>
      <c r="F126">
        <v>0</v>
      </c>
      <c r="G126">
        <v>13</v>
      </c>
      <c r="H126">
        <v>0</v>
      </c>
      <c r="I126">
        <v>0</v>
      </c>
      <c r="J126">
        <v>3</v>
      </c>
      <c r="K126">
        <v>1</v>
      </c>
      <c r="L126">
        <v>2.5</v>
      </c>
      <c r="M126">
        <v>0</v>
      </c>
      <c r="N126">
        <v>10</v>
      </c>
      <c r="O126">
        <v>100</v>
      </c>
      <c r="P126">
        <v>13.4</v>
      </c>
      <c r="Q126" t="s">
        <v>366</v>
      </c>
    </row>
    <row r="127" spans="1:17" ht="12">
      <c r="A127">
        <v>98.84</v>
      </c>
      <c r="B127">
        <v>0.41</v>
      </c>
      <c r="C127">
        <v>0.75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500</v>
      </c>
      <c r="P127">
        <v>38.2</v>
      </c>
      <c r="Q127" t="s">
        <v>608</v>
      </c>
    </row>
    <row r="128" spans="1:17" ht="12">
      <c r="A128">
        <v>70.38</v>
      </c>
      <c r="B128">
        <v>0.12</v>
      </c>
      <c r="C128">
        <v>0.30000000000000004</v>
      </c>
      <c r="D128">
        <v>8.5</v>
      </c>
      <c r="E128">
        <v>0</v>
      </c>
      <c r="F128">
        <v>0</v>
      </c>
      <c r="G128">
        <v>18.5</v>
      </c>
      <c r="H128">
        <v>0</v>
      </c>
      <c r="I128">
        <v>1.4</v>
      </c>
      <c r="J128">
        <v>0</v>
      </c>
      <c r="K128">
        <v>0</v>
      </c>
      <c r="L128">
        <v>0</v>
      </c>
      <c r="M128">
        <v>0.8</v>
      </c>
      <c r="N128">
        <v>0</v>
      </c>
      <c r="O128">
        <v>900</v>
      </c>
      <c r="P128">
        <v>26</v>
      </c>
      <c r="Q128" t="s">
        <v>334</v>
      </c>
    </row>
    <row r="129" spans="1:17" ht="12">
      <c r="A129">
        <v>86.53</v>
      </c>
      <c r="B129">
        <v>0.13</v>
      </c>
      <c r="C129">
        <v>0.25</v>
      </c>
      <c r="D129">
        <v>0.14</v>
      </c>
      <c r="E129">
        <v>0</v>
      </c>
      <c r="F129">
        <v>0</v>
      </c>
      <c r="G129">
        <v>12.95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100</v>
      </c>
      <c r="P129">
        <v>27.6</v>
      </c>
      <c r="Q129" t="s">
        <v>252</v>
      </c>
    </row>
    <row r="130" spans="1:17" ht="12">
      <c r="A130">
        <v>94.97</v>
      </c>
      <c r="B130">
        <v>0.33</v>
      </c>
      <c r="C130">
        <v>0.5</v>
      </c>
      <c r="D130">
        <v>3.4</v>
      </c>
      <c r="E130">
        <v>0</v>
      </c>
      <c r="F130">
        <v>0</v>
      </c>
      <c r="G130">
        <v>0.8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600</v>
      </c>
      <c r="P130">
        <v>31.8</v>
      </c>
      <c r="Q130" t="s">
        <v>182</v>
      </c>
    </row>
    <row r="131" spans="1:17" ht="12">
      <c r="A131">
        <v>72.52</v>
      </c>
      <c r="B131">
        <v>0.08</v>
      </c>
      <c r="C131">
        <v>0.4</v>
      </c>
      <c r="D131">
        <v>8</v>
      </c>
      <c r="E131">
        <v>0</v>
      </c>
      <c r="F131">
        <v>0</v>
      </c>
      <c r="G131">
        <v>19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100</v>
      </c>
      <c r="P131">
        <v>16.3</v>
      </c>
      <c r="Q131" t="s">
        <v>306</v>
      </c>
    </row>
    <row r="132" spans="1:17" ht="12">
      <c r="A132">
        <v>69.64</v>
      </c>
      <c r="B132">
        <v>0.06</v>
      </c>
      <c r="C132">
        <v>0.6000000000000001</v>
      </c>
      <c r="D132">
        <v>8.5</v>
      </c>
      <c r="E132">
        <v>2.5</v>
      </c>
      <c r="F132">
        <v>0</v>
      </c>
      <c r="G132">
        <v>18</v>
      </c>
      <c r="H132">
        <v>0</v>
      </c>
      <c r="I132">
        <v>0</v>
      </c>
      <c r="J132">
        <v>0</v>
      </c>
      <c r="K132">
        <v>0.7</v>
      </c>
      <c r="L132">
        <v>0</v>
      </c>
      <c r="M132">
        <v>0</v>
      </c>
      <c r="N132">
        <v>0</v>
      </c>
      <c r="O132">
        <v>100</v>
      </c>
      <c r="P132">
        <v>16.3</v>
      </c>
      <c r="Q132" t="s">
        <v>431</v>
      </c>
    </row>
    <row r="133" spans="1:17" ht="12">
      <c r="A133">
        <v>98.94</v>
      </c>
      <c r="B133">
        <v>0.42</v>
      </c>
      <c r="C133">
        <v>0.64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600</v>
      </c>
      <c r="P133">
        <v>33.9</v>
      </c>
      <c r="Q133" t="s">
        <v>65</v>
      </c>
    </row>
    <row r="134" spans="1:17" ht="12">
      <c r="A134">
        <v>89.88</v>
      </c>
      <c r="B134">
        <v>0.12</v>
      </c>
      <c r="C134">
        <v>0</v>
      </c>
      <c r="D134">
        <v>0</v>
      </c>
      <c r="E134">
        <v>1</v>
      </c>
      <c r="F134">
        <v>0</v>
      </c>
      <c r="G134">
        <v>9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600</v>
      </c>
      <c r="P134">
        <v>26.8</v>
      </c>
      <c r="Q134" t="s">
        <v>249</v>
      </c>
    </row>
    <row r="135" spans="1:17" ht="12">
      <c r="A135">
        <v>98.43</v>
      </c>
      <c r="B135">
        <v>1.22</v>
      </c>
      <c r="C135">
        <v>0.35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100</v>
      </c>
      <c r="P135">
        <v>44.8</v>
      </c>
      <c r="Q135" t="s">
        <v>76</v>
      </c>
    </row>
    <row r="136" spans="1:17" ht="12">
      <c r="A136">
        <v>98.26</v>
      </c>
      <c r="B136">
        <v>0.23</v>
      </c>
      <c r="C136">
        <v>1.51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200</v>
      </c>
      <c r="P136">
        <v>44.8</v>
      </c>
      <c r="Q136" t="s">
        <v>84</v>
      </c>
    </row>
    <row r="137" spans="1:17" ht="12">
      <c r="A137">
        <v>98.84</v>
      </c>
      <c r="B137">
        <v>0.41</v>
      </c>
      <c r="C137">
        <v>0.75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1000</v>
      </c>
      <c r="P137">
        <v>32.9</v>
      </c>
      <c r="Q137" t="s">
        <v>606</v>
      </c>
    </row>
    <row r="138" spans="1:17" ht="12">
      <c r="A138">
        <v>97.77</v>
      </c>
      <c r="B138">
        <v>0.31</v>
      </c>
      <c r="C138">
        <v>0.5</v>
      </c>
      <c r="D138">
        <v>0</v>
      </c>
      <c r="E138">
        <v>0.2</v>
      </c>
      <c r="F138">
        <v>0</v>
      </c>
      <c r="G138">
        <v>0.95</v>
      </c>
      <c r="H138">
        <v>0</v>
      </c>
      <c r="I138">
        <v>0</v>
      </c>
      <c r="J138">
        <v>0</v>
      </c>
      <c r="K138">
        <v>0.28</v>
      </c>
      <c r="L138">
        <v>0</v>
      </c>
      <c r="M138">
        <v>0</v>
      </c>
      <c r="N138">
        <v>0</v>
      </c>
      <c r="O138">
        <v>700</v>
      </c>
      <c r="P138">
        <v>31</v>
      </c>
      <c r="Q138" t="s">
        <v>138</v>
      </c>
    </row>
    <row r="139" spans="1:17" ht="12">
      <c r="A139">
        <v>98.13</v>
      </c>
      <c r="B139">
        <v>0.4</v>
      </c>
      <c r="C139">
        <v>0.67</v>
      </c>
      <c r="D139">
        <v>0.8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400</v>
      </c>
      <c r="P139">
        <v>40.6</v>
      </c>
      <c r="Q139" t="s">
        <v>101</v>
      </c>
    </row>
    <row r="140" spans="1:17" ht="12">
      <c r="A140">
        <v>98.43</v>
      </c>
      <c r="B140">
        <v>1.22</v>
      </c>
      <c r="C140">
        <v>0.35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23</v>
      </c>
      <c r="P140">
        <v>45.2</v>
      </c>
      <c r="Q140" t="s">
        <v>75</v>
      </c>
    </row>
    <row r="141" spans="1:17" ht="12">
      <c r="A141">
        <v>72.52</v>
      </c>
      <c r="B141">
        <v>0.08</v>
      </c>
      <c r="C141">
        <v>0.4</v>
      </c>
      <c r="D141">
        <v>8</v>
      </c>
      <c r="E141">
        <v>0</v>
      </c>
      <c r="F141">
        <v>0</v>
      </c>
      <c r="G141">
        <v>19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400</v>
      </c>
      <c r="P141">
        <v>20.1</v>
      </c>
      <c r="Q141" t="s">
        <v>308</v>
      </c>
    </row>
    <row r="142" spans="1:17" ht="12">
      <c r="A142">
        <v>70.43</v>
      </c>
      <c r="B142">
        <v>0.28</v>
      </c>
      <c r="C142">
        <v>0.89</v>
      </c>
      <c r="D142">
        <v>28.4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23</v>
      </c>
      <c r="P142">
        <v>12.6</v>
      </c>
      <c r="Q142" t="s">
        <v>277</v>
      </c>
    </row>
    <row r="143" spans="1:17" ht="12">
      <c r="A143">
        <v>98.75</v>
      </c>
      <c r="B143">
        <v>0.4</v>
      </c>
      <c r="C143">
        <v>0.85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700</v>
      </c>
      <c r="P143">
        <v>30.1</v>
      </c>
      <c r="Q143" t="s">
        <v>593</v>
      </c>
    </row>
    <row r="144" spans="1:17" ht="12">
      <c r="A144">
        <v>99.4</v>
      </c>
      <c r="B144">
        <v>0.16</v>
      </c>
      <c r="C144">
        <v>0.45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200</v>
      </c>
      <c r="P144">
        <v>48.9</v>
      </c>
      <c r="Q144" t="s">
        <v>532</v>
      </c>
    </row>
    <row r="145" spans="1:17" ht="12">
      <c r="A145">
        <v>98.84</v>
      </c>
      <c r="B145">
        <v>0.41</v>
      </c>
      <c r="C145">
        <v>0.75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700</v>
      </c>
      <c r="P145">
        <v>30.1</v>
      </c>
      <c r="Q145" t="s">
        <v>605</v>
      </c>
    </row>
    <row r="146" spans="1:17" ht="12">
      <c r="A146">
        <v>99</v>
      </c>
      <c r="B146">
        <v>0.25</v>
      </c>
      <c r="C146">
        <v>0.75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800</v>
      </c>
      <c r="P146">
        <v>26.1</v>
      </c>
      <c r="Q146" t="s">
        <v>574</v>
      </c>
    </row>
    <row r="147" spans="1:17" ht="12">
      <c r="A147">
        <v>80.64</v>
      </c>
      <c r="B147">
        <v>0.16</v>
      </c>
      <c r="C147">
        <v>0.2</v>
      </c>
      <c r="D147">
        <v>2.5</v>
      </c>
      <c r="E147">
        <v>0</v>
      </c>
      <c r="F147">
        <v>0</v>
      </c>
      <c r="G147">
        <v>16.5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23</v>
      </c>
      <c r="P147">
        <v>18.8</v>
      </c>
      <c r="Q147" t="s">
        <v>299</v>
      </c>
    </row>
    <row r="148" spans="1:17" ht="12">
      <c r="A148">
        <v>36</v>
      </c>
      <c r="B148">
        <v>0.5</v>
      </c>
      <c r="C148">
        <v>1.5</v>
      </c>
      <c r="D148">
        <v>40</v>
      </c>
      <c r="E148">
        <v>0</v>
      </c>
      <c r="F148">
        <v>0</v>
      </c>
      <c r="G148">
        <v>20</v>
      </c>
      <c r="H148">
        <v>0</v>
      </c>
      <c r="I148">
        <v>0</v>
      </c>
      <c r="J148">
        <v>0</v>
      </c>
      <c r="K148">
        <v>2</v>
      </c>
      <c r="L148">
        <v>0</v>
      </c>
      <c r="M148">
        <v>0</v>
      </c>
      <c r="N148">
        <v>0</v>
      </c>
      <c r="O148">
        <v>800</v>
      </c>
      <c r="P148">
        <v>23.9</v>
      </c>
      <c r="Q148" t="s">
        <v>502</v>
      </c>
    </row>
    <row r="149" spans="1:17" ht="12">
      <c r="A149">
        <v>98.84</v>
      </c>
      <c r="B149">
        <v>0.41</v>
      </c>
      <c r="C149">
        <v>0.75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100</v>
      </c>
      <c r="P149">
        <v>50.7</v>
      </c>
      <c r="Q149" t="s">
        <v>600</v>
      </c>
    </row>
    <row r="150" spans="1:17" ht="12">
      <c r="A150">
        <v>66.7</v>
      </c>
      <c r="B150">
        <v>0.30000000000000004</v>
      </c>
      <c r="C150">
        <v>1.5</v>
      </c>
      <c r="D150">
        <v>10</v>
      </c>
      <c r="E150">
        <v>0</v>
      </c>
      <c r="F150">
        <v>0</v>
      </c>
      <c r="G150">
        <v>20</v>
      </c>
      <c r="H150">
        <v>0</v>
      </c>
      <c r="I150">
        <v>0</v>
      </c>
      <c r="J150">
        <v>0</v>
      </c>
      <c r="K150">
        <v>1.5</v>
      </c>
      <c r="L150">
        <v>0</v>
      </c>
      <c r="M150">
        <v>0</v>
      </c>
      <c r="N150">
        <v>0</v>
      </c>
      <c r="O150">
        <v>800</v>
      </c>
      <c r="P150">
        <v>26.8</v>
      </c>
      <c r="Q150" t="s">
        <v>456</v>
      </c>
    </row>
    <row r="151" spans="1:17" ht="12">
      <c r="A151">
        <v>76.2</v>
      </c>
      <c r="B151">
        <v>0.72</v>
      </c>
      <c r="C151">
        <v>0.25</v>
      </c>
      <c r="D151">
        <v>0.07</v>
      </c>
      <c r="E151">
        <v>0</v>
      </c>
      <c r="F151">
        <v>0</v>
      </c>
      <c r="G151">
        <v>4.26</v>
      </c>
      <c r="H151">
        <v>0</v>
      </c>
      <c r="I151">
        <v>0</v>
      </c>
      <c r="J151">
        <v>0</v>
      </c>
      <c r="K151">
        <v>0</v>
      </c>
      <c r="L151">
        <v>18.5</v>
      </c>
      <c r="M151">
        <v>0</v>
      </c>
      <c r="N151">
        <v>0</v>
      </c>
      <c r="O151">
        <v>200</v>
      </c>
      <c r="P151">
        <v>27.2</v>
      </c>
      <c r="Q151" t="s">
        <v>294</v>
      </c>
    </row>
    <row r="152" spans="1:17" ht="12">
      <c r="A152">
        <v>97.48</v>
      </c>
      <c r="B152">
        <v>1.22</v>
      </c>
      <c r="C152">
        <v>1.3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200</v>
      </c>
      <c r="P152">
        <v>16.3</v>
      </c>
      <c r="Q152" t="s">
        <v>272</v>
      </c>
    </row>
    <row r="153" spans="1:17" ht="12">
      <c r="A153">
        <v>51.48</v>
      </c>
      <c r="B153">
        <v>0.27</v>
      </c>
      <c r="C153">
        <v>1.25</v>
      </c>
      <c r="D153">
        <v>36</v>
      </c>
      <c r="E153">
        <v>0</v>
      </c>
      <c r="F153">
        <v>0</v>
      </c>
      <c r="G153">
        <v>11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23</v>
      </c>
      <c r="P153">
        <v>12.1</v>
      </c>
      <c r="Q153" t="s">
        <v>343</v>
      </c>
    </row>
    <row r="154" spans="1:17" ht="12">
      <c r="A154">
        <v>97.48</v>
      </c>
      <c r="B154">
        <v>1.22</v>
      </c>
      <c r="C154">
        <v>1.3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800</v>
      </c>
      <c r="P154">
        <v>23.5</v>
      </c>
      <c r="Q154" t="s">
        <v>275</v>
      </c>
    </row>
    <row r="155" spans="1:17" ht="12">
      <c r="A155">
        <v>98.84</v>
      </c>
      <c r="B155">
        <v>0.41</v>
      </c>
      <c r="C155">
        <v>0.75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200</v>
      </c>
      <c r="P155">
        <v>48.1</v>
      </c>
      <c r="Q155" t="s">
        <v>611</v>
      </c>
    </row>
    <row r="156" spans="1:17" ht="12">
      <c r="A156">
        <v>98.75</v>
      </c>
      <c r="B156">
        <v>0.4</v>
      </c>
      <c r="C156">
        <v>0.85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300</v>
      </c>
      <c r="P156">
        <v>45.7</v>
      </c>
      <c r="Q156" t="s">
        <v>598</v>
      </c>
    </row>
    <row r="157" spans="1:17" ht="12">
      <c r="A157">
        <v>98.75</v>
      </c>
      <c r="B157">
        <v>0.4</v>
      </c>
      <c r="C157">
        <v>0.85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100</v>
      </c>
      <c r="P157">
        <v>50.7</v>
      </c>
      <c r="Q157" t="s">
        <v>587</v>
      </c>
    </row>
    <row r="158" spans="1:17" ht="12">
      <c r="A158">
        <v>98.75</v>
      </c>
      <c r="B158">
        <v>0.4</v>
      </c>
      <c r="C158">
        <v>0.85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200</v>
      </c>
      <c r="P158">
        <v>48.1</v>
      </c>
      <c r="Q158" t="s">
        <v>599</v>
      </c>
    </row>
    <row r="159" spans="1:17" ht="12">
      <c r="A159">
        <v>66.7</v>
      </c>
      <c r="B159">
        <v>0.30000000000000004</v>
      </c>
      <c r="C159">
        <v>1.5</v>
      </c>
      <c r="D159">
        <v>10</v>
      </c>
      <c r="E159">
        <v>0</v>
      </c>
      <c r="F159">
        <v>0</v>
      </c>
      <c r="G159">
        <v>20</v>
      </c>
      <c r="H159">
        <v>0</v>
      </c>
      <c r="I159">
        <v>0</v>
      </c>
      <c r="J159">
        <v>0</v>
      </c>
      <c r="K159">
        <v>1.5</v>
      </c>
      <c r="L159">
        <v>0</v>
      </c>
      <c r="M159">
        <v>0</v>
      </c>
      <c r="N159">
        <v>0</v>
      </c>
      <c r="O159">
        <v>100</v>
      </c>
      <c r="P159">
        <v>15.5</v>
      </c>
      <c r="Q159" t="s">
        <v>454</v>
      </c>
    </row>
    <row r="160" spans="1:17" ht="12">
      <c r="A160">
        <v>98.87</v>
      </c>
      <c r="B160">
        <v>0.38</v>
      </c>
      <c r="C160">
        <v>0.75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200</v>
      </c>
      <c r="P160">
        <v>48.1</v>
      </c>
      <c r="Q160" t="s">
        <v>571</v>
      </c>
    </row>
    <row r="161" spans="1:17" ht="12">
      <c r="A161">
        <v>94.44</v>
      </c>
      <c r="B161">
        <v>0.34</v>
      </c>
      <c r="C161">
        <v>0.54</v>
      </c>
      <c r="D161">
        <v>3.53</v>
      </c>
      <c r="E161">
        <v>0.39</v>
      </c>
      <c r="F161">
        <v>0</v>
      </c>
      <c r="G161">
        <v>0.76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100</v>
      </c>
      <c r="P161">
        <v>33.9</v>
      </c>
      <c r="Q161" t="s">
        <v>196</v>
      </c>
    </row>
    <row r="162" spans="1:17" ht="12">
      <c r="A162">
        <v>69.12</v>
      </c>
      <c r="B162">
        <v>0.22</v>
      </c>
      <c r="C162">
        <v>0</v>
      </c>
      <c r="D162">
        <v>0.26</v>
      </c>
      <c r="E162">
        <v>0</v>
      </c>
      <c r="F162">
        <v>0</v>
      </c>
      <c r="G162">
        <v>30.4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23</v>
      </c>
      <c r="P162">
        <v>12.6</v>
      </c>
      <c r="Q162" t="s">
        <v>268</v>
      </c>
    </row>
    <row r="163" spans="1:17" ht="12">
      <c r="A163">
        <v>98.44</v>
      </c>
      <c r="B163">
        <v>0.81</v>
      </c>
      <c r="C163">
        <v>0.75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100</v>
      </c>
      <c r="P163">
        <v>48.1</v>
      </c>
      <c r="Q163" t="s">
        <v>669</v>
      </c>
    </row>
    <row r="164" spans="1:17" ht="12">
      <c r="A164">
        <v>94.97</v>
      </c>
      <c r="B164">
        <v>0.33</v>
      </c>
      <c r="C164">
        <v>0.5</v>
      </c>
      <c r="D164">
        <v>3.4</v>
      </c>
      <c r="E164">
        <v>0</v>
      </c>
      <c r="F164">
        <v>0</v>
      </c>
      <c r="G164">
        <v>0.8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200</v>
      </c>
      <c r="P164">
        <v>36.8</v>
      </c>
      <c r="Q164" t="s">
        <v>180</v>
      </c>
    </row>
    <row r="165" spans="1:17" ht="12">
      <c r="A165">
        <v>66.68</v>
      </c>
      <c r="B165">
        <v>0.07</v>
      </c>
      <c r="C165">
        <v>1</v>
      </c>
      <c r="D165">
        <v>10.5</v>
      </c>
      <c r="E165">
        <v>2.75</v>
      </c>
      <c r="F165">
        <v>0</v>
      </c>
      <c r="G165">
        <v>18</v>
      </c>
      <c r="H165">
        <v>0</v>
      </c>
      <c r="I165">
        <v>0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23</v>
      </c>
      <c r="P165">
        <v>16.3</v>
      </c>
      <c r="Q165" t="s">
        <v>425</v>
      </c>
    </row>
    <row r="166" spans="1:17" ht="12">
      <c r="A166">
        <v>74.6</v>
      </c>
      <c r="B166">
        <v>0.1</v>
      </c>
      <c r="C166">
        <v>0.30000000000000004</v>
      </c>
      <c r="D166">
        <v>12.5</v>
      </c>
      <c r="E166">
        <v>0</v>
      </c>
      <c r="F166">
        <v>0</v>
      </c>
      <c r="G166">
        <v>12.5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100</v>
      </c>
      <c r="P166">
        <v>16.8</v>
      </c>
      <c r="Q166" t="s">
        <v>336</v>
      </c>
    </row>
    <row r="167" spans="1:17" ht="12">
      <c r="A167">
        <v>67.9</v>
      </c>
      <c r="B167">
        <v>0.1</v>
      </c>
      <c r="C167">
        <v>6</v>
      </c>
      <c r="D167">
        <v>10</v>
      </c>
      <c r="E167">
        <v>1</v>
      </c>
      <c r="F167">
        <v>0</v>
      </c>
      <c r="G167">
        <v>15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600</v>
      </c>
      <c r="P167">
        <v>21.8</v>
      </c>
      <c r="Q167" t="s">
        <v>341</v>
      </c>
    </row>
    <row r="168" spans="1:17" ht="12">
      <c r="A168">
        <v>98.43</v>
      </c>
      <c r="B168">
        <v>1.22</v>
      </c>
      <c r="C168">
        <v>0.35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800</v>
      </c>
      <c r="P168">
        <v>23.9</v>
      </c>
      <c r="Q168" t="s">
        <v>80</v>
      </c>
    </row>
    <row r="169" spans="1:17" ht="12">
      <c r="A169">
        <v>98.13</v>
      </c>
      <c r="B169">
        <v>0.4</v>
      </c>
      <c r="C169">
        <v>0.67</v>
      </c>
      <c r="D169">
        <v>0.8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100</v>
      </c>
      <c r="P169">
        <v>49.4</v>
      </c>
      <c r="Q169" t="s">
        <v>99</v>
      </c>
    </row>
    <row r="170" spans="1:17" ht="12">
      <c r="A170">
        <v>97.78</v>
      </c>
      <c r="B170">
        <v>0.35</v>
      </c>
      <c r="C170">
        <v>0.59</v>
      </c>
      <c r="D170">
        <v>0.2</v>
      </c>
      <c r="E170">
        <v>0.2</v>
      </c>
      <c r="F170">
        <v>0</v>
      </c>
      <c r="G170">
        <v>0.88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600</v>
      </c>
      <c r="P170">
        <v>33.9</v>
      </c>
      <c r="Q170" t="s">
        <v>162</v>
      </c>
    </row>
    <row r="171" spans="1:17" ht="12">
      <c r="A171">
        <v>99</v>
      </c>
      <c r="B171">
        <v>0.25</v>
      </c>
      <c r="C171">
        <v>0.75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400</v>
      </c>
      <c r="P171">
        <v>42.7</v>
      </c>
      <c r="Q171" t="s">
        <v>580</v>
      </c>
    </row>
    <row r="172" spans="1:17" ht="12">
      <c r="A172">
        <v>76.2</v>
      </c>
      <c r="B172">
        <v>0.72</v>
      </c>
      <c r="C172">
        <v>0.25</v>
      </c>
      <c r="D172">
        <v>0.07</v>
      </c>
      <c r="E172">
        <v>0</v>
      </c>
      <c r="F172">
        <v>0</v>
      </c>
      <c r="G172">
        <v>4.26</v>
      </c>
      <c r="H172">
        <v>0</v>
      </c>
      <c r="I172">
        <v>0</v>
      </c>
      <c r="J172">
        <v>0</v>
      </c>
      <c r="K172">
        <v>0</v>
      </c>
      <c r="L172">
        <v>18.5</v>
      </c>
      <c r="M172">
        <v>0</v>
      </c>
      <c r="N172">
        <v>0</v>
      </c>
      <c r="O172">
        <v>400</v>
      </c>
      <c r="P172">
        <v>28.5</v>
      </c>
      <c r="Q172" t="s">
        <v>295</v>
      </c>
    </row>
    <row r="173" spans="1:17" ht="12">
      <c r="A173">
        <v>99.54</v>
      </c>
      <c r="B173">
        <v>0.06</v>
      </c>
      <c r="C173">
        <v>0.4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23</v>
      </c>
      <c r="P173">
        <v>65.3</v>
      </c>
      <c r="Q173" t="s">
        <v>37</v>
      </c>
    </row>
    <row r="174" spans="1:17" ht="12">
      <c r="A174">
        <v>97.9</v>
      </c>
      <c r="B174">
        <v>0.32</v>
      </c>
      <c r="C174">
        <v>0.69</v>
      </c>
      <c r="D174">
        <v>0</v>
      </c>
      <c r="E174">
        <v>0</v>
      </c>
      <c r="F174">
        <v>0</v>
      </c>
      <c r="G174">
        <v>1.09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23</v>
      </c>
      <c r="P174">
        <v>48.6</v>
      </c>
      <c r="Q174" t="s">
        <v>113</v>
      </c>
    </row>
    <row r="175" spans="1:17" ht="12">
      <c r="A175">
        <v>54.3</v>
      </c>
      <c r="B175">
        <v>0.4</v>
      </c>
      <c r="C175">
        <v>0.8</v>
      </c>
      <c r="D175">
        <v>13</v>
      </c>
      <c r="E175">
        <v>2</v>
      </c>
      <c r="F175">
        <v>0</v>
      </c>
      <c r="G175">
        <v>13</v>
      </c>
      <c r="H175">
        <v>0</v>
      </c>
      <c r="I175">
        <v>0</v>
      </c>
      <c r="J175">
        <v>3</v>
      </c>
      <c r="K175">
        <v>1</v>
      </c>
      <c r="L175">
        <v>2.5</v>
      </c>
      <c r="M175">
        <v>0</v>
      </c>
      <c r="N175">
        <v>10</v>
      </c>
      <c r="O175">
        <v>400</v>
      </c>
      <c r="P175">
        <v>18.8</v>
      </c>
      <c r="Q175" t="s">
        <v>368</v>
      </c>
    </row>
    <row r="176" spans="1:17" ht="12">
      <c r="A176">
        <v>97.72</v>
      </c>
      <c r="B176">
        <v>0.37</v>
      </c>
      <c r="C176">
        <v>1.48</v>
      </c>
      <c r="D176">
        <v>0</v>
      </c>
      <c r="E176">
        <v>0.43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100</v>
      </c>
      <c r="P176">
        <v>45.6</v>
      </c>
      <c r="Q176" t="s">
        <v>109</v>
      </c>
    </row>
    <row r="177" spans="1:17" ht="12">
      <c r="A177">
        <v>86.57</v>
      </c>
      <c r="B177">
        <v>0.13</v>
      </c>
      <c r="C177">
        <v>0.8</v>
      </c>
      <c r="D177">
        <v>0</v>
      </c>
      <c r="E177">
        <v>0</v>
      </c>
      <c r="F177">
        <v>0</v>
      </c>
      <c r="G177">
        <v>12.5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600</v>
      </c>
      <c r="P177">
        <v>27.6</v>
      </c>
      <c r="Q177" t="s">
        <v>410</v>
      </c>
    </row>
    <row r="178" spans="1:17" ht="12">
      <c r="A178">
        <v>99.33</v>
      </c>
      <c r="B178">
        <v>0.22</v>
      </c>
      <c r="C178">
        <v>0.45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51.9</v>
      </c>
      <c r="Q178" t="s">
        <v>534</v>
      </c>
    </row>
    <row r="179" spans="1:17" ht="12">
      <c r="A179">
        <v>98.87</v>
      </c>
      <c r="B179">
        <v>0.38</v>
      </c>
      <c r="C179">
        <v>0.75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1200</v>
      </c>
      <c r="P179">
        <v>29.8</v>
      </c>
      <c r="Q179" t="s">
        <v>564</v>
      </c>
    </row>
    <row r="180" spans="1:17" ht="12">
      <c r="A180">
        <v>97.9</v>
      </c>
      <c r="B180">
        <v>0.32</v>
      </c>
      <c r="C180">
        <v>0.69</v>
      </c>
      <c r="D180">
        <v>0</v>
      </c>
      <c r="E180">
        <v>0</v>
      </c>
      <c r="F180">
        <v>0</v>
      </c>
      <c r="G180">
        <v>1.09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100</v>
      </c>
      <c r="P180">
        <v>46.5</v>
      </c>
      <c r="Q180" t="s">
        <v>114</v>
      </c>
    </row>
    <row r="181" spans="1:17" ht="12">
      <c r="A181">
        <v>99.5</v>
      </c>
      <c r="B181">
        <v>0.1</v>
      </c>
      <c r="C181">
        <v>0.4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600</v>
      </c>
      <c r="P181">
        <v>36.3</v>
      </c>
      <c r="Q181" t="s">
        <v>525</v>
      </c>
    </row>
    <row r="182" spans="1:17" ht="12">
      <c r="A182">
        <v>97.9</v>
      </c>
      <c r="B182">
        <v>0.32</v>
      </c>
      <c r="C182">
        <v>0.69</v>
      </c>
      <c r="D182">
        <v>0</v>
      </c>
      <c r="E182">
        <v>0</v>
      </c>
      <c r="F182">
        <v>0</v>
      </c>
      <c r="G182">
        <v>1.09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1000</v>
      </c>
      <c r="P182">
        <v>28.1</v>
      </c>
      <c r="Q182" t="s">
        <v>119</v>
      </c>
    </row>
    <row r="183" spans="1:17" ht="12">
      <c r="A183">
        <v>64.96</v>
      </c>
      <c r="B183">
        <v>0.01</v>
      </c>
      <c r="C183">
        <v>1.5</v>
      </c>
      <c r="D183">
        <v>13.9</v>
      </c>
      <c r="E183">
        <v>2.3</v>
      </c>
      <c r="F183">
        <v>0</v>
      </c>
      <c r="G183">
        <v>16.4</v>
      </c>
      <c r="H183">
        <v>0</v>
      </c>
      <c r="I183">
        <v>0.02</v>
      </c>
      <c r="J183">
        <v>0.06</v>
      </c>
      <c r="K183">
        <v>0.75</v>
      </c>
      <c r="L183">
        <v>0</v>
      </c>
      <c r="M183">
        <v>0.08</v>
      </c>
      <c r="N183">
        <v>0.01</v>
      </c>
      <c r="O183">
        <v>27</v>
      </c>
      <c r="P183">
        <v>13.4</v>
      </c>
      <c r="Q183" t="s">
        <v>509</v>
      </c>
    </row>
    <row r="184" spans="1:17" ht="12">
      <c r="A184">
        <v>99.33</v>
      </c>
      <c r="B184">
        <v>0.22</v>
      </c>
      <c r="C184">
        <v>0.45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400</v>
      </c>
      <c r="P184">
        <v>42.7</v>
      </c>
      <c r="Q184" t="s">
        <v>542</v>
      </c>
    </row>
    <row r="185" spans="1:17" ht="12">
      <c r="A185">
        <v>99.54</v>
      </c>
      <c r="B185">
        <v>0.06</v>
      </c>
      <c r="C185">
        <v>0.4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1000</v>
      </c>
      <c r="P185">
        <v>27.6</v>
      </c>
      <c r="Q185" t="s">
        <v>46</v>
      </c>
    </row>
    <row r="186" spans="1:17" ht="12">
      <c r="A186">
        <v>99.33</v>
      </c>
      <c r="B186">
        <v>0.22</v>
      </c>
      <c r="C186">
        <v>0.45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1000</v>
      </c>
      <c r="P186">
        <v>27.2</v>
      </c>
      <c r="Q186" t="s">
        <v>537</v>
      </c>
    </row>
    <row r="187" spans="1:17" ht="12">
      <c r="A187">
        <v>97.78</v>
      </c>
      <c r="B187">
        <v>0.35</v>
      </c>
      <c r="C187">
        <v>0.59</v>
      </c>
      <c r="D187">
        <v>0.2</v>
      </c>
      <c r="E187">
        <v>0.2</v>
      </c>
      <c r="F187">
        <v>0</v>
      </c>
      <c r="G187">
        <v>0.88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400</v>
      </c>
      <c r="P187">
        <v>38.9</v>
      </c>
      <c r="Q187" t="s">
        <v>161</v>
      </c>
    </row>
    <row r="188" spans="1:17" ht="12">
      <c r="A188">
        <v>85.85</v>
      </c>
      <c r="B188">
        <v>0.25</v>
      </c>
      <c r="C188">
        <v>0.7</v>
      </c>
      <c r="D188">
        <v>0</v>
      </c>
      <c r="E188">
        <v>0</v>
      </c>
      <c r="F188">
        <v>0</v>
      </c>
      <c r="G188">
        <v>12.5</v>
      </c>
      <c r="H188">
        <v>0</v>
      </c>
      <c r="I188">
        <v>0</v>
      </c>
      <c r="J188">
        <v>0</v>
      </c>
      <c r="K188">
        <v>0.7</v>
      </c>
      <c r="L188">
        <v>0</v>
      </c>
      <c r="M188">
        <v>0</v>
      </c>
      <c r="N188">
        <v>0</v>
      </c>
      <c r="O188">
        <v>23</v>
      </c>
      <c r="P188">
        <v>24.3</v>
      </c>
      <c r="Q188" t="s">
        <v>432</v>
      </c>
    </row>
    <row r="189" spans="1:17" ht="12">
      <c r="A189">
        <v>97.68</v>
      </c>
      <c r="B189">
        <v>0.41</v>
      </c>
      <c r="C189">
        <v>0.67</v>
      </c>
      <c r="D189">
        <v>0</v>
      </c>
      <c r="E189">
        <v>0.23</v>
      </c>
      <c r="F189">
        <v>0</v>
      </c>
      <c r="G189">
        <v>1.01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100</v>
      </c>
      <c r="P189">
        <v>42.7</v>
      </c>
      <c r="Q189" t="s">
        <v>143</v>
      </c>
    </row>
    <row r="190" spans="1:17" ht="12">
      <c r="A190">
        <v>64.96</v>
      </c>
      <c r="B190">
        <v>0.01</v>
      </c>
      <c r="C190">
        <v>1.5</v>
      </c>
      <c r="D190">
        <v>13.9</v>
      </c>
      <c r="E190">
        <v>2.3</v>
      </c>
      <c r="F190">
        <v>0</v>
      </c>
      <c r="G190">
        <v>16.4</v>
      </c>
      <c r="H190">
        <v>0</v>
      </c>
      <c r="I190">
        <v>0.02</v>
      </c>
      <c r="J190">
        <v>0.06</v>
      </c>
      <c r="K190">
        <v>0.75</v>
      </c>
      <c r="L190">
        <v>0</v>
      </c>
      <c r="M190">
        <v>0.08</v>
      </c>
      <c r="N190">
        <v>0.01</v>
      </c>
      <c r="O190">
        <v>127</v>
      </c>
      <c r="P190">
        <v>15.2</v>
      </c>
      <c r="Q190" t="s">
        <v>511</v>
      </c>
    </row>
    <row r="191" spans="1:17" ht="12">
      <c r="A191">
        <v>76.2</v>
      </c>
      <c r="B191">
        <v>0.72</v>
      </c>
      <c r="C191">
        <v>0.25</v>
      </c>
      <c r="D191">
        <v>0.07</v>
      </c>
      <c r="E191">
        <v>0</v>
      </c>
      <c r="F191">
        <v>0</v>
      </c>
      <c r="G191">
        <v>4.26</v>
      </c>
      <c r="H191">
        <v>0</v>
      </c>
      <c r="I191">
        <v>0</v>
      </c>
      <c r="J191">
        <v>0</v>
      </c>
      <c r="K191">
        <v>0</v>
      </c>
      <c r="L191">
        <v>18.5</v>
      </c>
      <c r="M191">
        <v>0</v>
      </c>
      <c r="N191">
        <v>0</v>
      </c>
      <c r="O191">
        <v>23</v>
      </c>
      <c r="P191">
        <v>24.3</v>
      </c>
      <c r="Q191" t="s">
        <v>292</v>
      </c>
    </row>
    <row r="192" spans="1:17" ht="12">
      <c r="A192">
        <v>99.5</v>
      </c>
      <c r="B192">
        <v>0.1</v>
      </c>
      <c r="C192">
        <v>0.4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100</v>
      </c>
      <c r="P192">
        <v>60.2</v>
      </c>
      <c r="Q192" t="s">
        <v>528</v>
      </c>
    </row>
    <row r="193" spans="1:17" ht="12">
      <c r="A193">
        <v>98.26</v>
      </c>
      <c r="B193">
        <v>0.23</v>
      </c>
      <c r="C193">
        <v>1.51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23</v>
      </c>
      <c r="P193">
        <v>46.1</v>
      </c>
      <c r="Q193" t="s">
        <v>82</v>
      </c>
    </row>
    <row r="194" spans="1:17" ht="12">
      <c r="A194">
        <v>99.33</v>
      </c>
      <c r="B194">
        <v>0.22</v>
      </c>
      <c r="C194">
        <v>0.45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200</v>
      </c>
      <c r="P194">
        <v>49</v>
      </c>
      <c r="Q194" t="s">
        <v>544</v>
      </c>
    </row>
    <row r="195" spans="1:17" ht="12">
      <c r="A195">
        <v>68.68</v>
      </c>
      <c r="B195">
        <v>0.12</v>
      </c>
      <c r="C195">
        <v>1.5</v>
      </c>
      <c r="D195">
        <v>11</v>
      </c>
      <c r="E195">
        <v>0</v>
      </c>
      <c r="F195">
        <v>0</v>
      </c>
      <c r="G195">
        <v>17.5</v>
      </c>
      <c r="H195">
        <v>0</v>
      </c>
      <c r="I195">
        <v>0</v>
      </c>
      <c r="J195">
        <v>1.2</v>
      </c>
      <c r="K195">
        <v>0</v>
      </c>
      <c r="L195">
        <v>0</v>
      </c>
      <c r="M195">
        <v>0</v>
      </c>
      <c r="N195">
        <v>0</v>
      </c>
      <c r="O195">
        <v>700</v>
      </c>
      <c r="P195">
        <v>20.1</v>
      </c>
      <c r="Q195" t="s">
        <v>316</v>
      </c>
    </row>
    <row r="196" spans="1:17" ht="12">
      <c r="A196">
        <v>98.26</v>
      </c>
      <c r="B196">
        <v>0.23</v>
      </c>
      <c r="C196">
        <v>1.51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600</v>
      </c>
      <c r="P196">
        <v>34.3</v>
      </c>
      <c r="Q196" t="s">
        <v>86</v>
      </c>
    </row>
    <row r="197" spans="1:17" ht="12">
      <c r="A197">
        <v>67.9</v>
      </c>
      <c r="B197">
        <v>0.1</v>
      </c>
      <c r="C197">
        <v>6</v>
      </c>
      <c r="D197">
        <v>10</v>
      </c>
      <c r="E197">
        <v>1</v>
      </c>
      <c r="F197">
        <v>0</v>
      </c>
      <c r="G197">
        <v>15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200</v>
      </c>
      <c r="P197">
        <v>15.4</v>
      </c>
      <c r="Q197" t="s">
        <v>339</v>
      </c>
    </row>
    <row r="198" spans="1:17" ht="12">
      <c r="A198">
        <v>98.43</v>
      </c>
      <c r="B198">
        <v>1.22</v>
      </c>
      <c r="C198">
        <v>0.35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200</v>
      </c>
      <c r="P198">
        <v>43.5</v>
      </c>
      <c r="Q198" t="s">
        <v>77</v>
      </c>
    </row>
    <row r="199" spans="1:17" ht="12">
      <c r="A199">
        <v>54.3</v>
      </c>
      <c r="B199">
        <v>0.4</v>
      </c>
      <c r="C199">
        <v>0.8</v>
      </c>
      <c r="D199">
        <v>13</v>
      </c>
      <c r="E199">
        <v>2</v>
      </c>
      <c r="F199">
        <v>0</v>
      </c>
      <c r="G199">
        <v>13</v>
      </c>
      <c r="H199">
        <v>0</v>
      </c>
      <c r="I199">
        <v>0</v>
      </c>
      <c r="J199">
        <v>3</v>
      </c>
      <c r="K199">
        <v>1</v>
      </c>
      <c r="L199">
        <v>2.5</v>
      </c>
      <c r="M199">
        <v>0</v>
      </c>
      <c r="N199">
        <v>10</v>
      </c>
      <c r="O199">
        <v>800</v>
      </c>
      <c r="P199">
        <v>25.5</v>
      </c>
      <c r="Q199" t="s">
        <v>370</v>
      </c>
    </row>
    <row r="200" spans="1:17" ht="12">
      <c r="A200">
        <v>97.48</v>
      </c>
      <c r="B200">
        <v>1.22</v>
      </c>
      <c r="C200">
        <v>1.3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400</v>
      </c>
      <c r="P200">
        <v>19.3</v>
      </c>
      <c r="Q200" t="s">
        <v>273</v>
      </c>
    </row>
    <row r="201" spans="1:17" ht="12">
      <c r="A201">
        <v>78.14</v>
      </c>
      <c r="B201">
        <v>0.06</v>
      </c>
      <c r="C201">
        <v>0.8</v>
      </c>
      <c r="D201">
        <v>0</v>
      </c>
      <c r="E201">
        <v>0</v>
      </c>
      <c r="F201">
        <v>0</v>
      </c>
      <c r="G201">
        <v>21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23</v>
      </c>
      <c r="P201">
        <v>21.8</v>
      </c>
      <c r="Q201" t="s">
        <v>262</v>
      </c>
    </row>
    <row r="202" spans="1:17" ht="12">
      <c r="A202">
        <v>99.54</v>
      </c>
      <c r="B202">
        <v>0.06</v>
      </c>
      <c r="C202">
        <v>0.4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200</v>
      </c>
      <c r="P202">
        <v>54.9</v>
      </c>
      <c r="Q202" t="s">
        <v>42</v>
      </c>
    </row>
    <row r="203" spans="1:17" ht="12">
      <c r="A203">
        <v>74.6</v>
      </c>
      <c r="B203">
        <v>0.1</v>
      </c>
      <c r="C203">
        <v>0.30000000000000004</v>
      </c>
      <c r="D203">
        <v>12.5</v>
      </c>
      <c r="E203">
        <v>0</v>
      </c>
      <c r="F203">
        <v>0</v>
      </c>
      <c r="G203">
        <v>12.5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23</v>
      </c>
      <c r="P203">
        <v>15.5</v>
      </c>
      <c r="Q203" t="s">
        <v>335</v>
      </c>
    </row>
    <row r="204" spans="1:17" ht="12">
      <c r="A204">
        <v>97.72</v>
      </c>
      <c r="B204">
        <v>0.37</v>
      </c>
      <c r="C204">
        <v>1.48</v>
      </c>
      <c r="D204">
        <v>0</v>
      </c>
      <c r="E204">
        <v>0.43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200</v>
      </c>
      <c r="P204">
        <v>44</v>
      </c>
      <c r="Q204" t="s">
        <v>110</v>
      </c>
    </row>
    <row r="205" spans="1:17" ht="12">
      <c r="A205">
        <v>16.16</v>
      </c>
      <c r="B205">
        <v>0.27</v>
      </c>
      <c r="C205">
        <v>0.77</v>
      </c>
      <c r="D205">
        <v>10.5</v>
      </c>
      <c r="E205">
        <v>2.2</v>
      </c>
      <c r="F205">
        <v>3</v>
      </c>
      <c r="G205">
        <v>19.1</v>
      </c>
      <c r="H205">
        <v>0</v>
      </c>
      <c r="I205">
        <v>0</v>
      </c>
      <c r="J205">
        <v>1.4</v>
      </c>
      <c r="K205">
        <v>0</v>
      </c>
      <c r="L205">
        <v>0</v>
      </c>
      <c r="M205">
        <v>0</v>
      </c>
      <c r="N205">
        <v>46.6</v>
      </c>
      <c r="O205">
        <v>800</v>
      </c>
      <c r="P205">
        <v>26</v>
      </c>
      <c r="Q205" t="s">
        <v>376</v>
      </c>
    </row>
    <row r="206" spans="1:17" ht="12">
      <c r="A206">
        <v>96</v>
      </c>
      <c r="B206">
        <v>0.48</v>
      </c>
      <c r="C206">
        <v>0.9</v>
      </c>
      <c r="D206">
        <v>0</v>
      </c>
      <c r="E206">
        <v>0</v>
      </c>
      <c r="F206">
        <v>0</v>
      </c>
      <c r="G206">
        <v>0</v>
      </c>
      <c r="H206">
        <v>0.64</v>
      </c>
      <c r="I206">
        <v>0</v>
      </c>
      <c r="J206">
        <v>0</v>
      </c>
      <c r="K206">
        <v>1.98</v>
      </c>
      <c r="L206">
        <v>0</v>
      </c>
      <c r="M206">
        <v>0</v>
      </c>
      <c r="N206">
        <v>0</v>
      </c>
      <c r="O206">
        <v>100</v>
      </c>
      <c r="P206">
        <v>28.5</v>
      </c>
      <c r="Q206" t="s">
        <v>206</v>
      </c>
    </row>
    <row r="207" spans="1:17" ht="12">
      <c r="A207">
        <v>98.87</v>
      </c>
      <c r="B207">
        <v>0.38</v>
      </c>
      <c r="C207">
        <v>0.75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500</v>
      </c>
      <c r="P207">
        <v>38.2</v>
      </c>
      <c r="Q207" t="s">
        <v>568</v>
      </c>
    </row>
    <row r="208" spans="1:17" ht="12">
      <c r="A208">
        <v>97.79</v>
      </c>
      <c r="B208">
        <v>0.39</v>
      </c>
      <c r="C208">
        <v>0.79</v>
      </c>
      <c r="D208">
        <v>0</v>
      </c>
      <c r="E208">
        <v>0</v>
      </c>
      <c r="F208">
        <v>0</v>
      </c>
      <c r="G208">
        <v>1.03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600</v>
      </c>
      <c r="P208">
        <v>31.4</v>
      </c>
      <c r="Q208" t="s">
        <v>124</v>
      </c>
    </row>
    <row r="209" spans="1:17" ht="12">
      <c r="A209">
        <v>89.88</v>
      </c>
      <c r="B209">
        <v>0.12</v>
      </c>
      <c r="C209">
        <v>0</v>
      </c>
      <c r="D209">
        <v>0</v>
      </c>
      <c r="E209">
        <v>1</v>
      </c>
      <c r="F209">
        <v>0</v>
      </c>
      <c r="G209">
        <v>9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23</v>
      </c>
      <c r="P209">
        <v>26</v>
      </c>
      <c r="Q209" t="s">
        <v>245</v>
      </c>
    </row>
    <row r="210" spans="1:17" ht="12">
      <c r="A210">
        <v>16.16</v>
      </c>
      <c r="B210">
        <v>0.27</v>
      </c>
      <c r="C210">
        <v>0.77</v>
      </c>
      <c r="D210">
        <v>10.5</v>
      </c>
      <c r="E210">
        <v>2.2</v>
      </c>
      <c r="F210">
        <v>3</v>
      </c>
      <c r="G210">
        <v>19.1</v>
      </c>
      <c r="H210">
        <v>0</v>
      </c>
      <c r="I210">
        <v>0</v>
      </c>
      <c r="J210">
        <v>1.4</v>
      </c>
      <c r="K210">
        <v>0</v>
      </c>
      <c r="L210">
        <v>0</v>
      </c>
      <c r="M210">
        <v>0</v>
      </c>
      <c r="N210">
        <v>46.6</v>
      </c>
      <c r="O210">
        <v>100</v>
      </c>
      <c r="P210">
        <v>14.7</v>
      </c>
      <c r="Q210" t="s">
        <v>372</v>
      </c>
    </row>
    <row r="211" spans="1:17" ht="12">
      <c r="A211">
        <v>70.38</v>
      </c>
      <c r="B211">
        <v>0.12</v>
      </c>
      <c r="C211">
        <v>0.30000000000000004</v>
      </c>
      <c r="D211">
        <v>8.5</v>
      </c>
      <c r="E211">
        <v>0</v>
      </c>
      <c r="F211">
        <v>0</v>
      </c>
      <c r="G211">
        <v>18.5</v>
      </c>
      <c r="H211">
        <v>0</v>
      </c>
      <c r="I211">
        <v>1.4</v>
      </c>
      <c r="J211">
        <v>0</v>
      </c>
      <c r="K211">
        <v>0</v>
      </c>
      <c r="L211">
        <v>0</v>
      </c>
      <c r="M211">
        <v>0.8</v>
      </c>
      <c r="N211">
        <v>0</v>
      </c>
      <c r="O211">
        <v>23</v>
      </c>
      <c r="P211">
        <v>18</v>
      </c>
      <c r="Q211" t="s">
        <v>329</v>
      </c>
    </row>
    <row r="212" spans="1:17" ht="12">
      <c r="A212">
        <v>97.68</v>
      </c>
      <c r="B212">
        <v>0.41</v>
      </c>
      <c r="C212">
        <v>0.67</v>
      </c>
      <c r="D212">
        <v>0</v>
      </c>
      <c r="E212">
        <v>0.23</v>
      </c>
      <c r="F212">
        <v>0</v>
      </c>
      <c r="G212">
        <v>1.01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600</v>
      </c>
      <c r="P212">
        <v>33.1</v>
      </c>
      <c r="Q212" t="s">
        <v>146</v>
      </c>
    </row>
    <row r="213" spans="1:17" ht="12">
      <c r="A213">
        <v>97.9</v>
      </c>
      <c r="B213">
        <v>0.32</v>
      </c>
      <c r="C213">
        <v>0.69</v>
      </c>
      <c r="D213">
        <v>0</v>
      </c>
      <c r="E213">
        <v>0</v>
      </c>
      <c r="F213">
        <v>0</v>
      </c>
      <c r="G213">
        <v>1.09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200</v>
      </c>
      <c r="P213">
        <v>44.4</v>
      </c>
      <c r="Q213" t="s">
        <v>115</v>
      </c>
    </row>
    <row r="214" spans="1:17" ht="12">
      <c r="A214">
        <v>99.5</v>
      </c>
      <c r="B214">
        <v>0.1</v>
      </c>
      <c r="C214">
        <v>0.4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400</v>
      </c>
      <c r="P214">
        <v>45.2</v>
      </c>
      <c r="Q214" t="s">
        <v>526</v>
      </c>
    </row>
    <row r="215" spans="1:17" ht="12">
      <c r="A215">
        <v>98.94</v>
      </c>
      <c r="B215">
        <v>0.42</v>
      </c>
      <c r="C215">
        <v>0.64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400</v>
      </c>
      <c r="P215">
        <v>41.9</v>
      </c>
      <c r="Q215" t="s">
        <v>64</v>
      </c>
    </row>
    <row r="216" spans="1:17" ht="12">
      <c r="A216">
        <v>63.94</v>
      </c>
      <c r="B216">
        <v>0.06</v>
      </c>
      <c r="C216">
        <v>0.7</v>
      </c>
      <c r="D216">
        <v>12</v>
      </c>
      <c r="E216">
        <v>3.6</v>
      </c>
      <c r="F216">
        <v>0</v>
      </c>
      <c r="G216">
        <v>19</v>
      </c>
      <c r="H216">
        <v>0</v>
      </c>
      <c r="I216">
        <v>0</v>
      </c>
      <c r="J216">
        <v>0</v>
      </c>
      <c r="K216">
        <v>0.7</v>
      </c>
      <c r="L216">
        <v>0</v>
      </c>
      <c r="M216">
        <v>0</v>
      </c>
      <c r="N216">
        <v>0</v>
      </c>
      <c r="O216">
        <v>100</v>
      </c>
      <c r="P216">
        <v>16.3</v>
      </c>
      <c r="Q216" t="s">
        <v>424</v>
      </c>
    </row>
    <row r="217" spans="1:17" ht="12">
      <c r="A217">
        <v>97.9</v>
      </c>
      <c r="B217">
        <v>0.32</v>
      </c>
      <c r="C217">
        <v>0.69</v>
      </c>
      <c r="D217">
        <v>0</v>
      </c>
      <c r="E217">
        <v>0</v>
      </c>
      <c r="F217">
        <v>0</v>
      </c>
      <c r="G217">
        <v>1.09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400</v>
      </c>
      <c r="P217">
        <v>38.5</v>
      </c>
      <c r="Q217" t="s">
        <v>116</v>
      </c>
    </row>
    <row r="218" spans="1:17" ht="12">
      <c r="A218">
        <v>98.87</v>
      </c>
      <c r="B218">
        <v>0.38</v>
      </c>
      <c r="C218">
        <v>0.75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700</v>
      </c>
      <c r="P218">
        <v>30.1</v>
      </c>
      <c r="Q218" t="s">
        <v>565</v>
      </c>
    </row>
    <row r="219" spans="1:17" ht="12">
      <c r="A219">
        <v>98.94</v>
      </c>
      <c r="B219">
        <v>0.42</v>
      </c>
      <c r="C219">
        <v>0.64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200</v>
      </c>
      <c r="P219">
        <v>48.2</v>
      </c>
      <c r="Q219" t="s">
        <v>63</v>
      </c>
    </row>
    <row r="220" spans="1:17" ht="12">
      <c r="A220">
        <v>94.44</v>
      </c>
      <c r="B220">
        <v>0.34</v>
      </c>
      <c r="C220">
        <v>0.54</v>
      </c>
      <c r="D220">
        <v>3.53</v>
      </c>
      <c r="E220">
        <v>0.39</v>
      </c>
      <c r="F220">
        <v>0</v>
      </c>
      <c r="G220">
        <v>0.76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200</v>
      </c>
      <c r="P220">
        <v>35.2</v>
      </c>
      <c r="Q220" t="s">
        <v>197</v>
      </c>
    </row>
    <row r="221" spans="1:17" ht="12">
      <c r="A221">
        <v>98.87</v>
      </c>
      <c r="B221">
        <v>0.38</v>
      </c>
      <c r="C221">
        <v>0.75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1000</v>
      </c>
      <c r="P221">
        <v>32.9</v>
      </c>
      <c r="Q221" t="s">
        <v>566</v>
      </c>
    </row>
    <row r="222" spans="1:17" ht="12">
      <c r="A222">
        <v>68.46</v>
      </c>
      <c r="B222">
        <v>0.03</v>
      </c>
      <c r="C222">
        <v>0.1</v>
      </c>
      <c r="D222">
        <v>18.5</v>
      </c>
      <c r="E222">
        <v>4.8</v>
      </c>
      <c r="F222">
        <v>0</v>
      </c>
      <c r="G222">
        <v>0</v>
      </c>
      <c r="H222">
        <v>0</v>
      </c>
      <c r="I222">
        <v>0.1</v>
      </c>
      <c r="J222">
        <v>0</v>
      </c>
      <c r="K222">
        <v>0.1</v>
      </c>
      <c r="L222">
        <v>0</v>
      </c>
      <c r="M222">
        <v>0.4</v>
      </c>
      <c r="N222">
        <v>7.5</v>
      </c>
      <c r="O222">
        <v>50</v>
      </c>
      <c r="P222">
        <v>25.8</v>
      </c>
      <c r="Q222" t="s">
        <v>677</v>
      </c>
    </row>
    <row r="223" spans="1:17" ht="12">
      <c r="A223">
        <v>94.44</v>
      </c>
      <c r="B223">
        <v>0.34</v>
      </c>
      <c r="C223">
        <v>0.54</v>
      </c>
      <c r="D223">
        <v>3.53</v>
      </c>
      <c r="E223">
        <v>0.39</v>
      </c>
      <c r="F223">
        <v>0</v>
      </c>
      <c r="G223">
        <v>0.76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600</v>
      </c>
      <c r="P223">
        <v>30.6</v>
      </c>
      <c r="Q223" t="s">
        <v>199</v>
      </c>
    </row>
    <row r="224" spans="1:17" ht="12">
      <c r="A224">
        <v>66.76</v>
      </c>
      <c r="B224">
        <v>0.03</v>
      </c>
      <c r="C224">
        <v>0.1</v>
      </c>
      <c r="D224">
        <v>18.5</v>
      </c>
      <c r="E224">
        <v>4.8</v>
      </c>
      <c r="F224">
        <v>0</v>
      </c>
      <c r="G224">
        <v>0</v>
      </c>
      <c r="H224">
        <v>0</v>
      </c>
      <c r="I224">
        <v>0.1</v>
      </c>
      <c r="J224">
        <v>0</v>
      </c>
      <c r="K224">
        <v>0.1</v>
      </c>
      <c r="L224">
        <v>0</v>
      </c>
      <c r="M224">
        <v>0.6000000000000001</v>
      </c>
      <c r="N224">
        <v>9</v>
      </c>
      <c r="O224">
        <v>100</v>
      </c>
      <c r="P224">
        <v>27</v>
      </c>
      <c r="Q224" t="s">
        <v>678</v>
      </c>
    </row>
    <row r="225" spans="1:17" ht="12">
      <c r="A225">
        <v>98.44</v>
      </c>
      <c r="B225">
        <v>0.81</v>
      </c>
      <c r="C225">
        <v>0.75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300</v>
      </c>
      <c r="P225">
        <v>41.3</v>
      </c>
      <c r="Q225" t="s">
        <v>667</v>
      </c>
    </row>
    <row r="226" spans="1:17" ht="12">
      <c r="A226">
        <v>68.46</v>
      </c>
      <c r="B226">
        <v>0.03</v>
      </c>
      <c r="C226">
        <v>0.1</v>
      </c>
      <c r="D226">
        <v>18.5</v>
      </c>
      <c r="E226">
        <v>4.8</v>
      </c>
      <c r="F226">
        <v>0</v>
      </c>
      <c r="G226">
        <v>0</v>
      </c>
      <c r="H226">
        <v>0</v>
      </c>
      <c r="I226">
        <v>0.1</v>
      </c>
      <c r="J226">
        <v>0</v>
      </c>
      <c r="K226">
        <v>0.1</v>
      </c>
      <c r="L226">
        <v>0</v>
      </c>
      <c r="M226">
        <v>0.4</v>
      </c>
      <c r="N226">
        <v>7.5</v>
      </c>
      <c r="O226">
        <v>20</v>
      </c>
      <c r="P226">
        <v>25.3</v>
      </c>
      <c r="Q226" t="s">
        <v>679</v>
      </c>
    </row>
    <row r="227" spans="1:17" ht="12">
      <c r="A227">
        <v>82.13</v>
      </c>
      <c r="B227">
        <v>0.07</v>
      </c>
      <c r="C227">
        <v>0.8</v>
      </c>
      <c r="D227">
        <v>0</v>
      </c>
      <c r="E227">
        <v>0</v>
      </c>
      <c r="F227">
        <v>0</v>
      </c>
      <c r="G227">
        <v>17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23</v>
      </c>
      <c r="P227">
        <v>21.8</v>
      </c>
      <c r="Q227" t="s">
        <v>258</v>
      </c>
    </row>
    <row r="228" spans="1:17" ht="12">
      <c r="A228">
        <v>87.65</v>
      </c>
      <c r="B228">
        <v>0.45</v>
      </c>
      <c r="C228">
        <v>0.5</v>
      </c>
      <c r="D228">
        <v>0</v>
      </c>
      <c r="E228">
        <v>0</v>
      </c>
      <c r="F228">
        <v>0</v>
      </c>
      <c r="G228">
        <v>8</v>
      </c>
      <c r="H228">
        <v>0</v>
      </c>
      <c r="I228">
        <v>0</v>
      </c>
      <c r="J228">
        <v>0</v>
      </c>
      <c r="K228">
        <v>3.4</v>
      </c>
      <c r="L228">
        <v>0</v>
      </c>
      <c r="M228">
        <v>0</v>
      </c>
      <c r="N228">
        <v>0</v>
      </c>
      <c r="O228">
        <v>23</v>
      </c>
      <c r="P228">
        <v>22.2</v>
      </c>
      <c r="Q228" t="s">
        <v>233</v>
      </c>
    </row>
    <row r="229" spans="1:17" ht="12">
      <c r="A229">
        <v>66.6</v>
      </c>
      <c r="B229">
        <v>0.1</v>
      </c>
      <c r="C229">
        <v>1.3</v>
      </c>
      <c r="D229">
        <v>1.8</v>
      </c>
      <c r="E229">
        <v>0</v>
      </c>
      <c r="F229">
        <v>0</v>
      </c>
      <c r="G229">
        <v>29</v>
      </c>
      <c r="H229">
        <v>0</v>
      </c>
      <c r="I229">
        <v>0</v>
      </c>
      <c r="J229">
        <v>0</v>
      </c>
      <c r="K229">
        <v>1.2</v>
      </c>
      <c r="L229">
        <v>0</v>
      </c>
      <c r="M229">
        <v>0</v>
      </c>
      <c r="N229">
        <v>0</v>
      </c>
      <c r="O229">
        <v>23</v>
      </c>
      <c r="P229">
        <v>15.9</v>
      </c>
      <c r="Q229" t="s">
        <v>347</v>
      </c>
    </row>
    <row r="230" spans="1:17" ht="12">
      <c r="A230">
        <v>60</v>
      </c>
      <c r="B230">
        <v>0.2</v>
      </c>
      <c r="C230">
        <v>0.8</v>
      </c>
      <c r="D230">
        <v>12</v>
      </c>
      <c r="E230">
        <v>0</v>
      </c>
      <c r="F230">
        <v>0</v>
      </c>
      <c r="G230">
        <v>23</v>
      </c>
      <c r="H230">
        <v>0</v>
      </c>
      <c r="I230">
        <v>0</v>
      </c>
      <c r="J230">
        <v>0</v>
      </c>
      <c r="K230">
        <v>1</v>
      </c>
      <c r="L230">
        <v>3</v>
      </c>
      <c r="M230">
        <v>0</v>
      </c>
      <c r="N230">
        <v>0</v>
      </c>
      <c r="O230">
        <v>23</v>
      </c>
      <c r="P230">
        <v>12.6</v>
      </c>
      <c r="Q230" t="s">
        <v>472</v>
      </c>
    </row>
    <row r="231" spans="1:17" ht="12">
      <c r="A231">
        <v>76.2</v>
      </c>
      <c r="B231">
        <v>0.72</v>
      </c>
      <c r="C231">
        <v>0.25</v>
      </c>
      <c r="D231">
        <v>0.07</v>
      </c>
      <c r="E231">
        <v>0</v>
      </c>
      <c r="F231">
        <v>0</v>
      </c>
      <c r="G231">
        <v>4.26</v>
      </c>
      <c r="H231">
        <v>0</v>
      </c>
      <c r="I231">
        <v>0</v>
      </c>
      <c r="J231">
        <v>0</v>
      </c>
      <c r="K231">
        <v>0</v>
      </c>
      <c r="L231">
        <v>18.5</v>
      </c>
      <c r="M231">
        <v>0</v>
      </c>
      <c r="N231">
        <v>0</v>
      </c>
      <c r="O231">
        <v>1000</v>
      </c>
      <c r="P231">
        <v>27.6</v>
      </c>
      <c r="Q231" t="s">
        <v>298</v>
      </c>
    </row>
    <row r="232" spans="1:17" ht="12">
      <c r="A232">
        <v>98.75</v>
      </c>
      <c r="B232">
        <v>0.4</v>
      </c>
      <c r="C232">
        <v>0.85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51.9</v>
      </c>
      <c r="Q232" t="s">
        <v>590</v>
      </c>
    </row>
    <row r="233" spans="1:17" ht="12">
      <c r="A233">
        <v>94.22</v>
      </c>
      <c r="B233">
        <v>0.29</v>
      </c>
      <c r="C233">
        <v>0</v>
      </c>
      <c r="D233">
        <v>4.23</v>
      </c>
      <c r="E233">
        <v>0</v>
      </c>
      <c r="F233">
        <v>0</v>
      </c>
      <c r="G233">
        <v>1.26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100</v>
      </c>
      <c r="P233">
        <v>27.6</v>
      </c>
      <c r="Q233" t="s">
        <v>203</v>
      </c>
    </row>
    <row r="234" spans="1:17" ht="12">
      <c r="A234">
        <v>80.64</v>
      </c>
      <c r="B234">
        <v>0.16</v>
      </c>
      <c r="C234">
        <v>0.2</v>
      </c>
      <c r="D234">
        <v>2.5</v>
      </c>
      <c r="E234">
        <v>0</v>
      </c>
      <c r="F234">
        <v>0</v>
      </c>
      <c r="G234">
        <v>16.5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500</v>
      </c>
      <c r="P234">
        <v>24.3</v>
      </c>
      <c r="Q234" t="s">
        <v>302</v>
      </c>
    </row>
    <row r="235" spans="1:17" ht="12">
      <c r="A235">
        <v>98.94</v>
      </c>
      <c r="B235">
        <v>0.31</v>
      </c>
      <c r="C235">
        <v>0.75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50.7</v>
      </c>
      <c r="Q235" t="s">
        <v>559</v>
      </c>
    </row>
    <row r="236" spans="1:17" ht="12">
      <c r="A236">
        <v>70.43</v>
      </c>
      <c r="B236">
        <v>0.28</v>
      </c>
      <c r="C236">
        <v>0.89</v>
      </c>
      <c r="D236">
        <v>28.4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800</v>
      </c>
      <c r="P236">
        <v>25.1</v>
      </c>
      <c r="Q236" t="s">
        <v>282</v>
      </c>
    </row>
    <row r="237" spans="1:17" ht="12">
      <c r="A237">
        <v>46</v>
      </c>
      <c r="B237">
        <v>0.5</v>
      </c>
      <c r="C237">
        <v>1.5</v>
      </c>
      <c r="D237">
        <v>35</v>
      </c>
      <c r="E237">
        <v>0</v>
      </c>
      <c r="F237">
        <v>0</v>
      </c>
      <c r="G237">
        <v>15</v>
      </c>
      <c r="H237">
        <v>0</v>
      </c>
      <c r="I237">
        <v>0</v>
      </c>
      <c r="J237">
        <v>0</v>
      </c>
      <c r="K237">
        <v>2</v>
      </c>
      <c r="L237">
        <v>0</v>
      </c>
      <c r="M237">
        <v>0</v>
      </c>
      <c r="N237">
        <v>0</v>
      </c>
      <c r="O237">
        <v>100</v>
      </c>
      <c r="P237">
        <v>13.4</v>
      </c>
      <c r="Q237" t="s">
        <v>494</v>
      </c>
    </row>
    <row r="238" spans="1:17" ht="12">
      <c r="A238">
        <v>50.2</v>
      </c>
      <c r="B238">
        <v>0.30000000000000004</v>
      </c>
      <c r="C238">
        <v>3</v>
      </c>
      <c r="D238">
        <v>17.5</v>
      </c>
      <c r="E238">
        <v>3</v>
      </c>
      <c r="F238">
        <v>0</v>
      </c>
      <c r="G238">
        <v>16.5</v>
      </c>
      <c r="H238">
        <v>0</v>
      </c>
      <c r="I238">
        <v>0</v>
      </c>
      <c r="J238">
        <v>2.5</v>
      </c>
      <c r="K238">
        <v>0</v>
      </c>
      <c r="L238">
        <v>0</v>
      </c>
      <c r="M238">
        <v>0</v>
      </c>
      <c r="N238">
        <v>7</v>
      </c>
      <c r="O238">
        <v>23</v>
      </c>
      <c r="P238">
        <v>12.6</v>
      </c>
      <c r="Q238" t="s">
        <v>359</v>
      </c>
    </row>
    <row r="239" spans="1:17" ht="12">
      <c r="A239">
        <v>99.33</v>
      </c>
      <c r="B239">
        <v>0.22</v>
      </c>
      <c r="C239">
        <v>0.45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600</v>
      </c>
      <c r="P239">
        <v>35.6</v>
      </c>
      <c r="Q239" t="s">
        <v>540</v>
      </c>
    </row>
    <row r="240" spans="1:17" ht="12">
      <c r="A240">
        <v>70.43</v>
      </c>
      <c r="B240">
        <v>0.28</v>
      </c>
      <c r="C240">
        <v>0.89</v>
      </c>
      <c r="D240">
        <v>28.4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200</v>
      </c>
      <c r="P240">
        <v>16.3</v>
      </c>
      <c r="Q240" t="s">
        <v>279</v>
      </c>
    </row>
    <row r="241" spans="1:17" ht="12">
      <c r="A241">
        <v>21</v>
      </c>
      <c r="B241">
        <v>0.5</v>
      </c>
      <c r="C241">
        <v>1.5</v>
      </c>
      <c r="D241">
        <v>60</v>
      </c>
      <c r="E241">
        <v>0</v>
      </c>
      <c r="F241">
        <v>0</v>
      </c>
      <c r="G241">
        <v>15</v>
      </c>
      <c r="H241">
        <v>0</v>
      </c>
      <c r="I241">
        <v>0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100</v>
      </c>
      <c r="P241">
        <v>13.4</v>
      </c>
      <c r="Q241" t="s">
        <v>505</v>
      </c>
    </row>
    <row r="242" spans="1:17" ht="12">
      <c r="A242">
        <v>94.97</v>
      </c>
      <c r="B242">
        <v>0.33</v>
      </c>
      <c r="C242">
        <v>0.5</v>
      </c>
      <c r="D242">
        <v>3.4</v>
      </c>
      <c r="E242">
        <v>0</v>
      </c>
      <c r="F242">
        <v>0</v>
      </c>
      <c r="G242">
        <v>0.8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23</v>
      </c>
      <c r="P242">
        <v>34.3</v>
      </c>
      <c r="Q242" t="s">
        <v>178</v>
      </c>
    </row>
    <row r="243" spans="1:17" ht="12">
      <c r="A243">
        <v>54.3</v>
      </c>
      <c r="B243">
        <v>0.4</v>
      </c>
      <c r="C243">
        <v>0.8</v>
      </c>
      <c r="D243">
        <v>13</v>
      </c>
      <c r="E243">
        <v>2</v>
      </c>
      <c r="F243">
        <v>0</v>
      </c>
      <c r="G243">
        <v>13</v>
      </c>
      <c r="H243">
        <v>0</v>
      </c>
      <c r="I243">
        <v>0</v>
      </c>
      <c r="J243">
        <v>3</v>
      </c>
      <c r="K243">
        <v>1</v>
      </c>
      <c r="L243">
        <v>2.5</v>
      </c>
      <c r="M243">
        <v>0</v>
      </c>
      <c r="N243">
        <v>10</v>
      </c>
      <c r="O243">
        <v>200</v>
      </c>
      <c r="P243">
        <v>17.2</v>
      </c>
      <c r="Q243" t="s">
        <v>367</v>
      </c>
    </row>
    <row r="244" spans="1:17" ht="12">
      <c r="A244">
        <v>97.78</v>
      </c>
      <c r="B244">
        <v>0.35</v>
      </c>
      <c r="C244">
        <v>0.59</v>
      </c>
      <c r="D244">
        <v>0.2</v>
      </c>
      <c r="E244">
        <v>0.2</v>
      </c>
      <c r="F244">
        <v>0</v>
      </c>
      <c r="G244">
        <v>0.88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200</v>
      </c>
      <c r="P244">
        <v>41.9</v>
      </c>
      <c r="Q244" t="s">
        <v>160</v>
      </c>
    </row>
    <row r="245" spans="1:17" ht="12">
      <c r="A245">
        <v>99.33</v>
      </c>
      <c r="B245">
        <v>0.22</v>
      </c>
      <c r="C245">
        <v>0.45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500</v>
      </c>
      <c r="P245">
        <v>39.4</v>
      </c>
      <c r="Q245" t="s">
        <v>541</v>
      </c>
    </row>
    <row r="246" spans="1:17" ht="12">
      <c r="A246">
        <v>98.87</v>
      </c>
      <c r="B246">
        <v>0.38</v>
      </c>
      <c r="C246">
        <v>0.75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51.9</v>
      </c>
      <c r="Q246" t="s">
        <v>562</v>
      </c>
    </row>
    <row r="247" spans="1:17" ht="12">
      <c r="A247">
        <v>98.94</v>
      </c>
      <c r="B247">
        <v>0.42</v>
      </c>
      <c r="C247">
        <v>0.64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1000</v>
      </c>
      <c r="P247">
        <v>26.8</v>
      </c>
      <c r="Q247" t="s">
        <v>67</v>
      </c>
    </row>
    <row r="248" spans="1:17" ht="12">
      <c r="A248">
        <v>99</v>
      </c>
      <c r="B248">
        <v>0.25</v>
      </c>
      <c r="C248">
        <v>0.75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51.9</v>
      </c>
      <c r="Q248" t="s">
        <v>573</v>
      </c>
    </row>
    <row r="249" spans="1:17" ht="12">
      <c r="A249">
        <v>98.18</v>
      </c>
      <c r="B249">
        <v>0.19</v>
      </c>
      <c r="C249">
        <v>0</v>
      </c>
      <c r="D249">
        <v>0</v>
      </c>
      <c r="E249">
        <v>0.5</v>
      </c>
      <c r="F249">
        <v>0</v>
      </c>
      <c r="G249">
        <v>1.13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100</v>
      </c>
      <c r="P249">
        <v>28.7</v>
      </c>
      <c r="Q249" t="s">
        <v>401</v>
      </c>
    </row>
    <row r="250" spans="1:17" ht="12">
      <c r="A250">
        <v>98.84</v>
      </c>
      <c r="B250">
        <v>0.41</v>
      </c>
      <c r="C250">
        <v>0.75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300</v>
      </c>
      <c r="P250">
        <v>45.7</v>
      </c>
      <c r="Q250" t="s">
        <v>610</v>
      </c>
    </row>
    <row r="251" spans="1:17" ht="12">
      <c r="A251">
        <v>86.53</v>
      </c>
      <c r="B251">
        <v>0.13</v>
      </c>
      <c r="C251">
        <v>0.25</v>
      </c>
      <c r="D251">
        <v>0.14</v>
      </c>
      <c r="E251">
        <v>0</v>
      </c>
      <c r="F251">
        <v>0</v>
      </c>
      <c r="G251">
        <v>12.95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600</v>
      </c>
      <c r="P251">
        <v>26.4</v>
      </c>
      <c r="Q251" t="s">
        <v>255</v>
      </c>
    </row>
    <row r="252" spans="1:17" ht="12">
      <c r="A252">
        <v>99</v>
      </c>
      <c r="B252">
        <v>0.25</v>
      </c>
      <c r="C252">
        <v>0.75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1200</v>
      </c>
      <c r="P252">
        <v>29.8</v>
      </c>
      <c r="Q252" t="s">
        <v>576</v>
      </c>
    </row>
    <row r="253" spans="1:17" ht="12">
      <c r="A253">
        <v>16.16</v>
      </c>
      <c r="B253">
        <v>0.27</v>
      </c>
      <c r="C253">
        <v>0.77</v>
      </c>
      <c r="D253">
        <v>10.5</v>
      </c>
      <c r="E253">
        <v>2.2</v>
      </c>
      <c r="F253">
        <v>3</v>
      </c>
      <c r="G253">
        <v>19.1</v>
      </c>
      <c r="H253">
        <v>0</v>
      </c>
      <c r="I253">
        <v>0</v>
      </c>
      <c r="J253">
        <v>1.4</v>
      </c>
      <c r="K253">
        <v>0</v>
      </c>
      <c r="L253">
        <v>0</v>
      </c>
      <c r="M253">
        <v>0</v>
      </c>
      <c r="N253">
        <v>46.6</v>
      </c>
      <c r="O253">
        <v>200</v>
      </c>
      <c r="P253">
        <v>16.3</v>
      </c>
      <c r="Q253" t="s">
        <v>373</v>
      </c>
    </row>
    <row r="254" spans="1:17" ht="12">
      <c r="A254">
        <v>97.77</v>
      </c>
      <c r="B254">
        <v>0.31</v>
      </c>
      <c r="C254">
        <v>0.5</v>
      </c>
      <c r="D254">
        <v>0</v>
      </c>
      <c r="E254">
        <v>0.2</v>
      </c>
      <c r="F254">
        <v>0</v>
      </c>
      <c r="G254">
        <v>0.95</v>
      </c>
      <c r="H254">
        <v>0</v>
      </c>
      <c r="I254">
        <v>0</v>
      </c>
      <c r="J254">
        <v>0</v>
      </c>
      <c r="K254">
        <v>0.28</v>
      </c>
      <c r="L254">
        <v>0</v>
      </c>
      <c r="M254">
        <v>0</v>
      </c>
      <c r="N254">
        <v>0</v>
      </c>
      <c r="O254">
        <v>500</v>
      </c>
      <c r="P254">
        <v>37.3</v>
      </c>
      <c r="Q254" t="s">
        <v>136</v>
      </c>
    </row>
    <row r="255" spans="1:17" ht="12">
      <c r="A255">
        <v>72.52</v>
      </c>
      <c r="B255">
        <v>0.08</v>
      </c>
      <c r="C255">
        <v>0.4</v>
      </c>
      <c r="D255">
        <v>8</v>
      </c>
      <c r="E255">
        <v>0</v>
      </c>
      <c r="F255">
        <v>0</v>
      </c>
      <c r="G255">
        <v>19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1000</v>
      </c>
      <c r="P255">
        <v>28.1</v>
      </c>
      <c r="Q255" t="s">
        <v>311</v>
      </c>
    </row>
    <row r="256" spans="1:17" ht="12">
      <c r="A256">
        <v>72.52</v>
      </c>
      <c r="B256">
        <v>0.08</v>
      </c>
      <c r="C256">
        <v>0.4</v>
      </c>
      <c r="D256">
        <v>8</v>
      </c>
      <c r="E256">
        <v>0</v>
      </c>
      <c r="F256">
        <v>0</v>
      </c>
      <c r="G256">
        <v>19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200</v>
      </c>
      <c r="P256">
        <v>17.2</v>
      </c>
      <c r="Q256" t="s">
        <v>307</v>
      </c>
    </row>
    <row r="257" spans="1:17" ht="12">
      <c r="A257">
        <v>64.96</v>
      </c>
      <c r="B257">
        <v>0.01</v>
      </c>
      <c r="C257">
        <v>1.5</v>
      </c>
      <c r="D257">
        <v>13.9</v>
      </c>
      <c r="E257">
        <v>2.3</v>
      </c>
      <c r="F257">
        <v>0</v>
      </c>
      <c r="G257">
        <v>16.4</v>
      </c>
      <c r="H257">
        <v>0</v>
      </c>
      <c r="I257">
        <v>0.02</v>
      </c>
      <c r="J257">
        <v>0.06</v>
      </c>
      <c r="K257">
        <v>0.75</v>
      </c>
      <c r="L257">
        <v>0</v>
      </c>
      <c r="M257">
        <v>0.08</v>
      </c>
      <c r="N257">
        <v>0.01</v>
      </c>
      <c r="O257">
        <v>527</v>
      </c>
      <c r="P257">
        <v>21.3</v>
      </c>
      <c r="Q257" t="s">
        <v>515</v>
      </c>
    </row>
    <row r="258" spans="1:17" ht="12">
      <c r="A258">
        <v>98.43</v>
      </c>
      <c r="B258">
        <v>1.22</v>
      </c>
      <c r="C258">
        <v>0.35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600</v>
      </c>
      <c r="P258">
        <v>33.5</v>
      </c>
      <c r="Q258" t="s">
        <v>79</v>
      </c>
    </row>
    <row r="259" spans="1:17" ht="12">
      <c r="A259">
        <v>97.72</v>
      </c>
      <c r="B259">
        <v>0.37</v>
      </c>
      <c r="C259">
        <v>1.48</v>
      </c>
      <c r="D259">
        <v>0</v>
      </c>
      <c r="E259">
        <v>0.43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600</v>
      </c>
      <c r="P259">
        <v>33.9</v>
      </c>
      <c r="Q259" t="s">
        <v>112</v>
      </c>
    </row>
    <row r="260" spans="1:17" ht="12">
      <c r="A260">
        <v>97.9</v>
      </c>
      <c r="B260">
        <v>0.32</v>
      </c>
      <c r="C260">
        <v>0.69</v>
      </c>
      <c r="D260">
        <v>0</v>
      </c>
      <c r="E260">
        <v>0</v>
      </c>
      <c r="F260">
        <v>0</v>
      </c>
      <c r="G260">
        <v>1.09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600</v>
      </c>
      <c r="P260">
        <v>31.8</v>
      </c>
      <c r="Q260" t="s">
        <v>117</v>
      </c>
    </row>
    <row r="261" spans="1:17" ht="12">
      <c r="A261">
        <v>89.88</v>
      </c>
      <c r="B261">
        <v>0.12</v>
      </c>
      <c r="C261">
        <v>0</v>
      </c>
      <c r="D261">
        <v>0</v>
      </c>
      <c r="E261">
        <v>1</v>
      </c>
      <c r="F261">
        <v>0</v>
      </c>
      <c r="G261">
        <v>9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200</v>
      </c>
      <c r="P261">
        <v>26.8</v>
      </c>
      <c r="Q261" t="s">
        <v>247</v>
      </c>
    </row>
    <row r="262" spans="1:17" ht="12">
      <c r="A262">
        <v>98.87</v>
      </c>
      <c r="B262">
        <v>0.38</v>
      </c>
      <c r="C262">
        <v>0.75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100</v>
      </c>
      <c r="P262">
        <v>50.7</v>
      </c>
      <c r="Q262" t="s">
        <v>560</v>
      </c>
    </row>
    <row r="263" spans="1:17" ht="12">
      <c r="A263">
        <v>99</v>
      </c>
      <c r="B263">
        <v>0.25</v>
      </c>
      <c r="C263">
        <v>0.75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1000</v>
      </c>
      <c r="P263">
        <v>27.2</v>
      </c>
      <c r="Q263" t="s">
        <v>575</v>
      </c>
    </row>
    <row r="264" spans="1:17" ht="12">
      <c r="A264">
        <v>64.96</v>
      </c>
      <c r="B264">
        <v>0.01</v>
      </c>
      <c r="C264">
        <v>1.5</v>
      </c>
      <c r="D264">
        <v>13.9</v>
      </c>
      <c r="E264">
        <v>2.3</v>
      </c>
      <c r="F264">
        <v>0</v>
      </c>
      <c r="G264">
        <v>16.4</v>
      </c>
      <c r="H264">
        <v>0</v>
      </c>
      <c r="I264">
        <v>0.02</v>
      </c>
      <c r="J264">
        <v>0.06</v>
      </c>
      <c r="K264">
        <v>0.75</v>
      </c>
      <c r="L264">
        <v>0</v>
      </c>
      <c r="M264">
        <v>0.08</v>
      </c>
      <c r="N264">
        <v>0.01</v>
      </c>
      <c r="O264">
        <v>227</v>
      </c>
      <c r="P264">
        <v>16.75</v>
      </c>
      <c r="Q264" t="s">
        <v>512</v>
      </c>
    </row>
    <row r="265" spans="1:17" ht="12">
      <c r="A265">
        <v>66.76</v>
      </c>
      <c r="B265">
        <v>0.03</v>
      </c>
      <c r="C265">
        <v>0.1</v>
      </c>
      <c r="D265">
        <v>18.5</v>
      </c>
      <c r="E265">
        <v>4.8</v>
      </c>
      <c r="F265">
        <v>0</v>
      </c>
      <c r="G265">
        <v>0</v>
      </c>
      <c r="H265">
        <v>0</v>
      </c>
      <c r="I265">
        <v>0.1</v>
      </c>
      <c r="J265">
        <v>0</v>
      </c>
      <c r="K265">
        <v>0.1</v>
      </c>
      <c r="L265">
        <v>0</v>
      </c>
      <c r="M265">
        <v>0.6000000000000001</v>
      </c>
      <c r="N265">
        <v>9</v>
      </c>
      <c r="O265">
        <v>20</v>
      </c>
      <c r="P265">
        <v>25.3</v>
      </c>
      <c r="Q265" t="s">
        <v>680</v>
      </c>
    </row>
    <row r="266" spans="1:17" ht="12">
      <c r="A266">
        <v>97.68</v>
      </c>
      <c r="B266">
        <v>0.41</v>
      </c>
      <c r="C266">
        <v>0.67</v>
      </c>
      <c r="D266">
        <v>0</v>
      </c>
      <c r="E266">
        <v>0.23</v>
      </c>
      <c r="F266">
        <v>0</v>
      </c>
      <c r="G266">
        <v>1.01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400</v>
      </c>
      <c r="P266">
        <v>37.7</v>
      </c>
      <c r="Q266" t="s">
        <v>145</v>
      </c>
    </row>
    <row r="267" spans="1:17" ht="12">
      <c r="A267">
        <v>86.53</v>
      </c>
      <c r="B267">
        <v>0.13</v>
      </c>
      <c r="C267">
        <v>0.25</v>
      </c>
      <c r="D267">
        <v>0.14</v>
      </c>
      <c r="E267">
        <v>0</v>
      </c>
      <c r="F267">
        <v>0</v>
      </c>
      <c r="G267">
        <v>12.95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200</v>
      </c>
      <c r="P267">
        <v>27.6</v>
      </c>
      <c r="Q267" t="s">
        <v>253</v>
      </c>
    </row>
    <row r="268" spans="1:17" ht="12">
      <c r="A268">
        <v>98.44</v>
      </c>
      <c r="B268">
        <v>0.81</v>
      </c>
      <c r="C268">
        <v>0.75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600</v>
      </c>
      <c r="P268">
        <v>32.7</v>
      </c>
      <c r="Q268" t="s">
        <v>664</v>
      </c>
    </row>
    <row r="269" spans="1:17" ht="12">
      <c r="A269">
        <v>99</v>
      </c>
      <c r="B269">
        <v>0.25</v>
      </c>
      <c r="C269">
        <v>0.75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600</v>
      </c>
      <c r="P269">
        <v>35.6</v>
      </c>
      <c r="Q269" t="s">
        <v>578</v>
      </c>
    </row>
    <row r="270" spans="1:17" ht="12">
      <c r="A270">
        <v>65.6</v>
      </c>
      <c r="B270">
        <v>0.30000000000000004</v>
      </c>
      <c r="C270">
        <v>0.6000000000000001</v>
      </c>
      <c r="D270">
        <v>8</v>
      </c>
      <c r="E270">
        <v>0</v>
      </c>
      <c r="F270">
        <v>0</v>
      </c>
      <c r="G270">
        <v>20</v>
      </c>
      <c r="H270">
        <v>0</v>
      </c>
      <c r="I270">
        <v>0</v>
      </c>
      <c r="J270">
        <v>0</v>
      </c>
      <c r="K270">
        <v>1.5</v>
      </c>
      <c r="L270">
        <v>4</v>
      </c>
      <c r="M270">
        <v>0</v>
      </c>
      <c r="N270">
        <v>0</v>
      </c>
      <c r="O270">
        <v>23</v>
      </c>
      <c r="P270">
        <v>13</v>
      </c>
      <c r="Q270" t="s">
        <v>322</v>
      </c>
    </row>
    <row r="271" spans="1:17" ht="12">
      <c r="A271">
        <v>70.43</v>
      </c>
      <c r="B271">
        <v>0.28</v>
      </c>
      <c r="C271">
        <v>0.89</v>
      </c>
      <c r="D271">
        <v>28.4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1000</v>
      </c>
      <c r="P271">
        <v>27.6</v>
      </c>
      <c r="Q271" t="s">
        <v>283</v>
      </c>
    </row>
    <row r="272" spans="1:17" ht="12">
      <c r="A272">
        <v>94.97</v>
      </c>
      <c r="B272">
        <v>0.33</v>
      </c>
      <c r="C272">
        <v>0.5</v>
      </c>
      <c r="D272">
        <v>3.4</v>
      </c>
      <c r="E272">
        <v>0</v>
      </c>
      <c r="F272">
        <v>0</v>
      </c>
      <c r="G272">
        <v>0.8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100</v>
      </c>
      <c r="P272">
        <v>36</v>
      </c>
      <c r="Q272" t="s">
        <v>179</v>
      </c>
    </row>
    <row r="273" spans="1:17" ht="12">
      <c r="A273">
        <v>98.13</v>
      </c>
      <c r="B273">
        <v>0.4</v>
      </c>
      <c r="C273">
        <v>0.67</v>
      </c>
      <c r="D273">
        <v>0.8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200</v>
      </c>
      <c r="P273">
        <v>46.9</v>
      </c>
      <c r="Q273" t="s">
        <v>100</v>
      </c>
    </row>
    <row r="274" spans="1:17" ht="12">
      <c r="A274">
        <v>97.77</v>
      </c>
      <c r="B274">
        <v>0.31</v>
      </c>
      <c r="C274">
        <v>0.5</v>
      </c>
      <c r="D274">
        <v>0</v>
      </c>
      <c r="E274">
        <v>0.2</v>
      </c>
      <c r="F274">
        <v>0</v>
      </c>
      <c r="G274">
        <v>0.95</v>
      </c>
      <c r="H274">
        <v>0</v>
      </c>
      <c r="I274">
        <v>0</v>
      </c>
      <c r="J274">
        <v>0</v>
      </c>
      <c r="K274">
        <v>0.28</v>
      </c>
      <c r="L274">
        <v>0</v>
      </c>
      <c r="M274">
        <v>0</v>
      </c>
      <c r="N274">
        <v>0</v>
      </c>
      <c r="O274">
        <v>100</v>
      </c>
      <c r="P274">
        <v>42.7</v>
      </c>
      <c r="Q274" t="s">
        <v>132</v>
      </c>
    </row>
    <row r="275" spans="1:17" ht="12">
      <c r="A275">
        <v>96</v>
      </c>
      <c r="B275">
        <v>0.48</v>
      </c>
      <c r="C275">
        <v>0.9</v>
      </c>
      <c r="D275">
        <v>0</v>
      </c>
      <c r="E275">
        <v>0</v>
      </c>
      <c r="F275">
        <v>0</v>
      </c>
      <c r="G275">
        <v>0</v>
      </c>
      <c r="H275">
        <v>0.64</v>
      </c>
      <c r="I275">
        <v>0</v>
      </c>
      <c r="J275">
        <v>0</v>
      </c>
      <c r="K275">
        <v>1.98</v>
      </c>
      <c r="L275">
        <v>0</v>
      </c>
      <c r="M275">
        <v>0</v>
      </c>
      <c r="N275">
        <v>0</v>
      </c>
      <c r="O275">
        <v>23</v>
      </c>
      <c r="P275">
        <v>25.1</v>
      </c>
      <c r="Q275" t="s">
        <v>205</v>
      </c>
    </row>
    <row r="276" spans="1:17" ht="12">
      <c r="A276">
        <v>68.68</v>
      </c>
      <c r="B276">
        <v>0.12</v>
      </c>
      <c r="C276">
        <v>1.5</v>
      </c>
      <c r="D276">
        <v>11</v>
      </c>
      <c r="E276">
        <v>0</v>
      </c>
      <c r="F276">
        <v>0</v>
      </c>
      <c r="G276">
        <v>17.5</v>
      </c>
      <c r="H276">
        <v>0</v>
      </c>
      <c r="I276">
        <v>0</v>
      </c>
      <c r="J276">
        <v>1.2</v>
      </c>
      <c r="K276">
        <v>0</v>
      </c>
      <c r="L276">
        <v>0</v>
      </c>
      <c r="M276">
        <v>0</v>
      </c>
      <c r="N276">
        <v>0</v>
      </c>
      <c r="O276">
        <v>500</v>
      </c>
      <c r="P276">
        <v>18.8</v>
      </c>
      <c r="Q276" t="s">
        <v>315</v>
      </c>
    </row>
    <row r="277" spans="1:17" ht="12">
      <c r="A277">
        <v>94.97</v>
      </c>
      <c r="B277">
        <v>0.33</v>
      </c>
      <c r="C277">
        <v>0.5</v>
      </c>
      <c r="D277">
        <v>3.4</v>
      </c>
      <c r="E277">
        <v>0</v>
      </c>
      <c r="F277">
        <v>0</v>
      </c>
      <c r="G277">
        <v>0.8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1000</v>
      </c>
      <c r="P277">
        <v>27.6</v>
      </c>
      <c r="Q277" t="s">
        <v>184</v>
      </c>
    </row>
    <row r="278" spans="1:17" ht="12">
      <c r="A278">
        <v>87.65</v>
      </c>
      <c r="B278">
        <v>0.45</v>
      </c>
      <c r="C278">
        <v>0.5</v>
      </c>
      <c r="D278">
        <v>0</v>
      </c>
      <c r="E278">
        <v>0</v>
      </c>
      <c r="F278">
        <v>0</v>
      </c>
      <c r="G278">
        <v>8</v>
      </c>
      <c r="H278">
        <v>0</v>
      </c>
      <c r="I278">
        <v>0</v>
      </c>
      <c r="J278">
        <v>0</v>
      </c>
      <c r="K278">
        <v>3.4</v>
      </c>
      <c r="L278">
        <v>0</v>
      </c>
      <c r="M278">
        <v>0</v>
      </c>
      <c r="N278">
        <v>0</v>
      </c>
      <c r="O278">
        <v>900</v>
      </c>
      <c r="P278">
        <v>31.4</v>
      </c>
      <c r="Q278" t="s">
        <v>238</v>
      </c>
    </row>
    <row r="279" spans="1:17" ht="12">
      <c r="A279">
        <v>98.75</v>
      </c>
      <c r="B279">
        <v>0.4</v>
      </c>
      <c r="C279">
        <v>0.85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1200</v>
      </c>
      <c r="P279">
        <v>29.8</v>
      </c>
      <c r="Q279" t="s">
        <v>592</v>
      </c>
    </row>
    <row r="280" spans="1:17" ht="12">
      <c r="A280">
        <v>97.68</v>
      </c>
      <c r="B280">
        <v>0.41</v>
      </c>
      <c r="C280">
        <v>0.67</v>
      </c>
      <c r="D280">
        <v>0</v>
      </c>
      <c r="E280">
        <v>0.23</v>
      </c>
      <c r="F280">
        <v>0</v>
      </c>
      <c r="G280">
        <v>1.01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200</v>
      </c>
      <c r="P280">
        <v>42.3</v>
      </c>
      <c r="Q280" t="s">
        <v>144</v>
      </c>
    </row>
    <row r="281" spans="1:17" ht="12">
      <c r="A281">
        <v>98.44</v>
      </c>
      <c r="B281">
        <v>0.81</v>
      </c>
      <c r="C281">
        <v>0.75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1200</v>
      </c>
      <c r="P281">
        <v>30.1</v>
      </c>
      <c r="Q281" t="s">
        <v>663</v>
      </c>
    </row>
    <row r="282" spans="1:17" ht="12">
      <c r="A282">
        <v>76.2</v>
      </c>
      <c r="B282">
        <v>0.72</v>
      </c>
      <c r="C282">
        <v>0.25</v>
      </c>
      <c r="D282">
        <v>0.07</v>
      </c>
      <c r="E282">
        <v>0</v>
      </c>
      <c r="F282">
        <v>0</v>
      </c>
      <c r="G282">
        <v>4.26</v>
      </c>
      <c r="H282">
        <v>0</v>
      </c>
      <c r="I282">
        <v>0</v>
      </c>
      <c r="J282">
        <v>0</v>
      </c>
      <c r="K282">
        <v>0</v>
      </c>
      <c r="L282">
        <v>18.5</v>
      </c>
      <c r="M282">
        <v>0</v>
      </c>
      <c r="N282">
        <v>0</v>
      </c>
      <c r="O282">
        <v>600</v>
      </c>
      <c r="P282">
        <v>27.2</v>
      </c>
      <c r="Q282" t="s">
        <v>296</v>
      </c>
    </row>
    <row r="283" spans="1:17" ht="12">
      <c r="A283">
        <v>86.53</v>
      </c>
      <c r="B283">
        <v>0.13</v>
      </c>
      <c r="C283">
        <v>0.25</v>
      </c>
      <c r="D283">
        <v>0.14</v>
      </c>
      <c r="E283">
        <v>0</v>
      </c>
      <c r="F283">
        <v>0</v>
      </c>
      <c r="G283">
        <v>12.95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800</v>
      </c>
      <c r="P283">
        <v>25.1</v>
      </c>
      <c r="Q283" t="s">
        <v>256</v>
      </c>
    </row>
    <row r="284" spans="1:17" ht="12">
      <c r="A284">
        <v>98.84</v>
      </c>
      <c r="B284">
        <v>0.41</v>
      </c>
      <c r="C284">
        <v>0.75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600</v>
      </c>
      <c r="P284">
        <v>33.9</v>
      </c>
      <c r="Q284" t="s">
        <v>607</v>
      </c>
    </row>
    <row r="285" spans="1:17" ht="12">
      <c r="A285">
        <v>99.1</v>
      </c>
      <c r="B285">
        <v>0.4</v>
      </c>
      <c r="C285">
        <v>0.5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100</v>
      </c>
      <c r="P285">
        <v>42.3</v>
      </c>
      <c r="Q285" t="s">
        <v>383</v>
      </c>
    </row>
    <row r="286" spans="1:17" ht="12">
      <c r="A286">
        <v>98.84</v>
      </c>
      <c r="B286">
        <v>0.41</v>
      </c>
      <c r="C286">
        <v>0.75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51.9</v>
      </c>
      <c r="Q286" t="s">
        <v>602</v>
      </c>
    </row>
    <row r="287" spans="1:17" ht="12">
      <c r="A287">
        <v>72.52</v>
      </c>
      <c r="B287">
        <v>0.08</v>
      </c>
      <c r="C287">
        <v>0.4</v>
      </c>
      <c r="D287">
        <v>8</v>
      </c>
      <c r="E287">
        <v>0</v>
      </c>
      <c r="F287">
        <v>0</v>
      </c>
      <c r="G287">
        <v>19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600</v>
      </c>
      <c r="P287">
        <v>23.9</v>
      </c>
      <c r="Q287" t="s">
        <v>309</v>
      </c>
    </row>
    <row r="288" spans="1:17" ht="12">
      <c r="A288">
        <v>99</v>
      </c>
      <c r="B288">
        <v>0.25</v>
      </c>
      <c r="C288">
        <v>0.75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700</v>
      </c>
      <c r="P288">
        <v>31.8</v>
      </c>
      <c r="Q288" t="s">
        <v>577</v>
      </c>
    </row>
    <row r="289" spans="1:17" ht="12">
      <c r="A289">
        <v>97.79</v>
      </c>
      <c r="B289">
        <v>0.39</v>
      </c>
      <c r="C289">
        <v>0.79</v>
      </c>
      <c r="D289">
        <v>0</v>
      </c>
      <c r="E289">
        <v>0</v>
      </c>
      <c r="F289">
        <v>0</v>
      </c>
      <c r="G289">
        <v>1.03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200</v>
      </c>
      <c r="P289">
        <v>43.5</v>
      </c>
      <c r="Q289" t="s">
        <v>122</v>
      </c>
    </row>
    <row r="290" spans="1:17" ht="12">
      <c r="A290">
        <v>16.16</v>
      </c>
      <c r="B290">
        <v>0.27</v>
      </c>
      <c r="C290">
        <v>0.77</v>
      </c>
      <c r="D290">
        <v>10.5</v>
      </c>
      <c r="E290">
        <v>2.2</v>
      </c>
      <c r="F290">
        <v>3</v>
      </c>
      <c r="G290">
        <v>19.1</v>
      </c>
      <c r="H290">
        <v>0</v>
      </c>
      <c r="I290">
        <v>0</v>
      </c>
      <c r="J290">
        <v>1.4</v>
      </c>
      <c r="K290">
        <v>0</v>
      </c>
      <c r="L290">
        <v>0</v>
      </c>
      <c r="M290">
        <v>0</v>
      </c>
      <c r="N290">
        <v>46.6</v>
      </c>
      <c r="O290">
        <v>600</v>
      </c>
      <c r="P290">
        <v>23</v>
      </c>
      <c r="Q290" t="s">
        <v>375</v>
      </c>
    </row>
    <row r="291" spans="1:17" ht="12">
      <c r="A291">
        <v>98.43</v>
      </c>
      <c r="B291">
        <v>1.22</v>
      </c>
      <c r="C291">
        <v>0.35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1000</v>
      </c>
      <c r="P291">
        <v>26</v>
      </c>
      <c r="Q291" t="s">
        <v>81</v>
      </c>
    </row>
    <row r="292" spans="1:17" ht="12">
      <c r="A292">
        <v>72.52</v>
      </c>
      <c r="B292">
        <v>0.08</v>
      </c>
      <c r="C292">
        <v>0.4</v>
      </c>
      <c r="D292">
        <v>8</v>
      </c>
      <c r="E292">
        <v>0</v>
      </c>
      <c r="F292">
        <v>0</v>
      </c>
      <c r="G292">
        <v>19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800</v>
      </c>
      <c r="P292">
        <v>26.8</v>
      </c>
      <c r="Q292" t="s">
        <v>310</v>
      </c>
    </row>
    <row r="293" spans="1:17" ht="12">
      <c r="A293">
        <v>98.43</v>
      </c>
      <c r="B293">
        <v>1.22</v>
      </c>
      <c r="C293">
        <v>0.35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400</v>
      </c>
      <c r="P293">
        <v>38.5</v>
      </c>
      <c r="Q293" t="s">
        <v>78</v>
      </c>
    </row>
    <row r="294" spans="1:17" ht="12">
      <c r="A294">
        <v>97.79</v>
      </c>
      <c r="B294">
        <v>0.39</v>
      </c>
      <c r="C294">
        <v>0.79</v>
      </c>
      <c r="D294">
        <v>0</v>
      </c>
      <c r="E294">
        <v>0</v>
      </c>
      <c r="F294">
        <v>0</v>
      </c>
      <c r="G294">
        <v>1.03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100</v>
      </c>
      <c r="P294">
        <v>44.8</v>
      </c>
      <c r="Q294" t="s">
        <v>121</v>
      </c>
    </row>
    <row r="295" spans="1:17" ht="12">
      <c r="A295">
        <v>99.4</v>
      </c>
      <c r="B295">
        <v>0.16</v>
      </c>
      <c r="C295">
        <v>0.45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100</v>
      </c>
      <c r="P295">
        <v>51</v>
      </c>
      <c r="Q295" t="s">
        <v>533</v>
      </c>
    </row>
    <row r="296" spans="1:17" ht="12">
      <c r="A296">
        <v>96</v>
      </c>
      <c r="B296">
        <v>0.48</v>
      </c>
      <c r="C296">
        <v>0.9</v>
      </c>
      <c r="D296">
        <v>0</v>
      </c>
      <c r="E296">
        <v>0</v>
      </c>
      <c r="F296">
        <v>0</v>
      </c>
      <c r="G296">
        <v>0</v>
      </c>
      <c r="H296">
        <v>0.64</v>
      </c>
      <c r="I296">
        <v>0</v>
      </c>
      <c r="J296">
        <v>0</v>
      </c>
      <c r="K296">
        <v>1.98</v>
      </c>
      <c r="L296">
        <v>0</v>
      </c>
      <c r="M296">
        <v>0</v>
      </c>
      <c r="N296">
        <v>0</v>
      </c>
      <c r="O296">
        <v>200</v>
      </c>
      <c r="P296">
        <v>30.1</v>
      </c>
      <c r="Q296" t="s">
        <v>207</v>
      </c>
    </row>
    <row r="297" spans="1:17" ht="12">
      <c r="A297">
        <v>64.96</v>
      </c>
      <c r="B297">
        <v>0.01</v>
      </c>
      <c r="C297">
        <v>1.5</v>
      </c>
      <c r="D297">
        <v>13.9</v>
      </c>
      <c r="E297">
        <v>2.3</v>
      </c>
      <c r="F297">
        <v>0</v>
      </c>
      <c r="G297">
        <v>16.4</v>
      </c>
      <c r="H297">
        <v>0</v>
      </c>
      <c r="I297">
        <v>0.02</v>
      </c>
      <c r="J297">
        <v>0.06</v>
      </c>
      <c r="K297">
        <v>0.75</v>
      </c>
      <c r="L297">
        <v>0</v>
      </c>
      <c r="M297">
        <v>0.08</v>
      </c>
      <c r="N297">
        <v>0.01</v>
      </c>
      <c r="O297">
        <v>327</v>
      </c>
      <c r="P297">
        <v>18.3</v>
      </c>
      <c r="Q297" t="s">
        <v>513</v>
      </c>
    </row>
    <row r="298" spans="1:17" ht="12">
      <c r="A298">
        <v>89.88</v>
      </c>
      <c r="B298">
        <v>0.12</v>
      </c>
      <c r="C298">
        <v>0</v>
      </c>
      <c r="D298">
        <v>0</v>
      </c>
      <c r="E298">
        <v>1</v>
      </c>
      <c r="F298">
        <v>0</v>
      </c>
      <c r="G298">
        <v>9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100</v>
      </c>
      <c r="P298">
        <v>26.4</v>
      </c>
      <c r="Q298" t="s">
        <v>246</v>
      </c>
    </row>
    <row r="299" spans="1:17" ht="12">
      <c r="A299">
        <v>99.33</v>
      </c>
      <c r="B299">
        <v>0.22</v>
      </c>
      <c r="C299">
        <v>0.45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100</v>
      </c>
      <c r="P299">
        <v>51.2</v>
      </c>
      <c r="Q299" t="s">
        <v>545</v>
      </c>
    </row>
    <row r="300" spans="1:17" ht="12">
      <c r="A300">
        <v>99</v>
      </c>
      <c r="B300">
        <v>0.25</v>
      </c>
      <c r="C300">
        <v>0.75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300</v>
      </c>
      <c r="P300">
        <v>46</v>
      </c>
      <c r="Q300" t="s">
        <v>581</v>
      </c>
    </row>
    <row r="301" spans="1:17" ht="12">
      <c r="A301">
        <v>98.44</v>
      </c>
      <c r="B301">
        <v>0.81</v>
      </c>
      <c r="C301">
        <v>0.75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400</v>
      </c>
      <c r="P301">
        <v>38.1</v>
      </c>
      <c r="Q301" t="s">
        <v>666</v>
      </c>
    </row>
    <row r="302" spans="1:17" ht="12">
      <c r="A302">
        <v>98.94</v>
      </c>
      <c r="B302">
        <v>0.42</v>
      </c>
      <c r="C302">
        <v>0.64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800</v>
      </c>
      <c r="P302">
        <v>24.7</v>
      </c>
      <c r="Q302" t="s">
        <v>66</v>
      </c>
    </row>
    <row r="303" spans="1:17" ht="12">
      <c r="A303">
        <v>21.9</v>
      </c>
      <c r="B303">
        <v>0.1</v>
      </c>
      <c r="C303">
        <v>1</v>
      </c>
      <c r="D303">
        <v>63</v>
      </c>
      <c r="E303">
        <v>0</v>
      </c>
      <c r="F303">
        <v>0</v>
      </c>
      <c r="G303">
        <v>14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1000</v>
      </c>
      <c r="P303">
        <v>28.9</v>
      </c>
      <c r="Q303" t="s">
        <v>358</v>
      </c>
    </row>
    <row r="304" spans="1:17" ht="12">
      <c r="A304">
        <v>64.35</v>
      </c>
      <c r="B304">
        <v>0.15</v>
      </c>
      <c r="C304">
        <v>0.8</v>
      </c>
      <c r="D304">
        <v>14</v>
      </c>
      <c r="E304">
        <v>0</v>
      </c>
      <c r="F304">
        <v>0</v>
      </c>
      <c r="G304">
        <v>19</v>
      </c>
      <c r="H304">
        <v>0</v>
      </c>
      <c r="I304">
        <v>0</v>
      </c>
      <c r="J304">
        <v>1.7</v>
      </c>
      <c r="K304">
        <v>0</v>
      </c>
      <c r="L304">
        <v>0</v>
      </c>
      <c r="M304">
        <v>0</v>
      </c>
      <c r="N304">
        <v>0</v>
      </c>
      <c r="O304">
        <v>200</v>
      </c>
      <c r="P304">
        <v>16.8</v>
      </c>
      <c r="Q304" t="s">
        <v>319</v>
      </c>
    </row>
    <row r="305" spans="1:17" ht="12">
      <c r="A305">
        <v>98.94</v>
      </c>
      <c r="B305">
        <v>0.42</v>
      </c>
      <c r="C305">
        <v>0.64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23</v>
      </c>
      <c r="P305">
        <v>51.9</v>
      </c>
      <c r="Q305" t="s">
        <v>61</v>
      </c>
    </row>
    <row r="306" spans="1:17" ht="12">
      <c r="A306">
        <v>68.98</v>
      </c>
      <c r="B306">
        <v>0.12</v>
      </c>
      <c r="C306">
        <v>0.8</v>
      </c>
      <c r="D306">
        <v>9</v>
      </c>
      <c r="E306">
        <v>0</v>
      </c>
      <c r="F306">
        <v>0</v>
      </c>
      <c r="G306">
        <v>19</v>
      </c>
      <c r="H306">
        <v>0</v>
      </c>
      <c r="I306">
        <v>0</v>
      </c>
      <c r="J306">
        <v>0</v>
      </c>
      <c r="K306">
        <v>1.5</v>
      </c>
      <c r="L306">
        <v>0</v>
      </c>
      <c r="M306">
        <v>0.6000000000000001</v>
      </c>
      <c r="N306">
        <v>0</v>
      </c>
      <c r="O306">
        <v>100</v>
      </c>
      <c r="P306">
        <v>15.5</v>
      </c>
      <c r="Q306" t="s">
        <v>421</v>
      </c>
    </row>
    <row r="307" spans="1:17" ht="12">
      <c r="A307">
        <v>99</v>
      </c>
      <c r="B307">
        <v>0.25</v>
      </c>
      <c r="C307">
        <v>0.75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200</v>
      </c>
      <c r="P307">
        <v>49</v>
      </c>
      <c r="Q307" t="s">
        <v>582</v>
      </c>
    </row>
    <row r="308" spans="1:17" ht="12">
      <c r="A308">
        <v>98.91</v>
      </c>
      <c r="B308">
        <v>0.35</v>
      </c>
      <c r="C308">
        <v>0.75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50.7</v>
      </c>
      <c r="Q308" t="s">
        <v>616</v>
      </c>
    </row>
    <row r="309" spans="1:17" ht="12">
      <c r="A309">
        <v>98.44</v>
      </c>
      <c r="B309">
        <v>0.81</v>
      </c>
      <c r="C309">
        <v>0.75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700</v>
      </c>
      <c r="P309">
        <v>30.1</v>
      </c>
      <c r="Q309" t="s">
        <v>662</v>
      </c>
    </row>
    <row r="310" spans="1:17" ht="12">
      <c r="A310">
        <v>68.68</v>
      </c>
      <c r="B310">
        <v>0.12</v>
      </c>
      <c r="C310">
        <v>1.5</v>
      </c>
      <c r="D310">
        <v>11</v>
      </c>
      <c r="E310">
        <v>0</v>
      </c>
      <c r="F310">
        <v>0</v>
      </c>
      <c r="G310">
        <v>17.5</v>
      </c>
      <c r="H310">
        <v>0</v>
      </c>
      <c r="I310">
        <v>0</v>
      </c>
      <c r="J310">
        <v>1.2</v>
      </c>
      <c r="K310">
        <v>0</v>
      </c>
      <c r="L310">
        <v>0</v>
      </c>
      <c r="M310">
        <v>0</v>
      </c>
      <c r="N310">
        <v>0</v>
      </c>
      <c r="O310">
        <v>23</v>
      </c>
      <c r="P310">
        <v>15.9</v>
      </c>
      <c r="Q310" t="s">
        <v>312</v>
      </c>
    </row>
    <row r="311" spans="1:17" ht="12">
      <c r="A311">
        <v>66.76</v>
      </c>
      <c r="B311">
        <v>0.03</v>
      </c>
      <c r="C311">
        <v>0.1</v>
      </c>
      <c r="D311">
        <v>18.5</v>
      </c>
      <c r="E311">
        <v>4.8</v>
      </c>
      <c r="F311">
        <v>0</v>
      </c>
      <c r="G311">
        <v>0</v>
      </c>
      <c r="H311">
        <v>0</v>
      </c>
      <c r="I311">
        <v>0.1</v>
      </c>
      <c r="J311">
        <v>0</v>
      </c>
      <c r="K311">
        <v>0.1</v>
      </c>
      <c r="L311">
        <v>0</v>
      </c>
      <c r="M311">
        <v>0.6000000000000001</v>
      </c>
      <c r="N311">
        <v>9</v>
      </c>
      <c r="O311">
        <v>50</v>
      </c>
      <c r="P311">
        <v>25.8</v>
      </c>
      <c r="Q311" t="s">
        <v>681</v>
      </c>
    </row>
    <row r="312" spans="1:17" ht="12">
      <c r="A312">
        <v>98.44</v>
      </c>
      <c r="B312">
        <v>0.81</v>
      </c>
      <c r="C312">
        <v>0.75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800</v>
      </c>
      <c r="P312">
        <v>24.4</v>
      </c>
      <c r="Q312" t="s">
        <v>660</v>
      </c>
    </row>
    <row r="313" spans="1:17" ht="12">
      <c r="A313">
        <v>99</v>
      </c>
      <c r="B313">
        <v>0.25</v>
      </c>
      <c r="C313">
        <v>0.75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500</v>
      </c>
      <c r="P313">
        <v>39.4</v>
      </c>
      <c r="Q313" t="s">
        <v>579</v>
      </c>
    </row>
    <row r="314" spans="1:17" ht="12">
      <c r="A314">
        <v>98.84</v>
      </c>
      <c r="B314">
        <v>0.41</v>
      </c>
      <c r="C314">
        <v>0.75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400</v>
      </c>
      <c r="P314">
        <v>41.7</v>
      </c>
      <c r="Q314" t="s">
        <v>609</v>
      </c>
    </row>
    <row r="315" spans="1:17" ht="12">
      <c r="A315">
        <v>67.9</v>
      </c>
      <c r="B315">
        <v>0.1</v>
      </c>
      <c r="C315">
        <v>6</v>
      </c>
      <c r="D315">
        <v>10</v>
      </c>
      <c r="E315">
        <v>1</v>
      </c>
      <c r="F315">
        <v>0</v>
      </c>
      <c r="G315">
        <v>15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23</v>
      </c>
      <c r="P315">
        <v>12.6</v>
      </c>
      <c r="Q315" t="s">
        <v>337</v>
      </c>
    </row>
    <row r="316" spans="1:17" ht="12">
      <c r="A316">
        <v>98.84</v>
      </c>
      <c r="B316">
        <v>0.41</v>
      </c>
      <c r="C316">
        <v>0.75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1200</v>
      </c>
      <c r="P316">
        <v>29.8</v>
      </c>
      <c r="Q316" t="s">
        <v>604</v>
      </c>
    </row>
    <row r="317" spans="1:17" ht="12">
      <c r="A317">
        <v>97.77</v>
      </c>
      <c r="B317">
        <v>0.31</v>
      </c>
      <c r="C317">
        <v>0.5</v>
      </c>
      <c r="D317">
        <v>0</v>
      </c>
      <c r="E317">
        <v>0.2</v>
      </c>
      <c r="F317">
        <v>0</v>
      </c>
      <c r="G317">
        <v>0.95</v>
      </c>
      <c r="H317">
        <v>0</v>
      </c>
      <c r="I317">
        <v>0</v>
      </c>
      <c r="J317">
        <v>0</v>
      </c>
      <c r="K317">
        <v>0.28</v>
      </c>
      <c r="L317">
        <v>0</v>
      </c>
      <c r="M317">
        <v>0</v>
      </c>
      <c r="N317">
        <v>0</v>
      </c>
      <c r="O317">
        <v>300</v>
      </c>
      <c r="P317">
        <v>40.6</v>
      </c>
      <c r="Q317" t="s">
        <v>134</v>
      </c>
    </row>
    <row r="318" spans="1:17" ht="12">
      <c r="A318">
        <v>99.5</v>
      </c>
      <c r="B318">
        <v>0.1</v>
      </c>
      <c r="C318">
        <v>0.4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800</v>
      </c>
      <c r="P318">
        <v>28.4</v>
      </c>
      <c r="Q318" t="s">
        <v>524</v>
      </c>
    </row>
    <row r="319" spans="1:17" ht="12">
      <c r="A319">
        <v>54.3</v>
      </c>
      <c r="B319">
        <v>0.4</v>
      </c>
      <c r="C319">
        <v>0.8</v>
      </c>
      <c r="D319">
        <v>13</v>
      </c>
      <c r="E319">
        <v>2</v>
      </c>
      <c r="F319">
        <v>0</v>
      </c>
      <c r="G319">
        <v>13</v>
      </c>
      <c r="H319">
        <v>0</v>
      </c>
      <c r="I319">
        <v>0</v>
      </c>
      <c r="J319">
        <v>3</v>
      </c>
      <c r="K319">
        <v>1</v>
      </c>
      <c r="L319">
        <v>2.5</v>
      </c>
      <c r="M319">
        <v>0</v>
      </c>
      <c r="N319">
        <v>10</v>
      </c>
      <c r="O319">
        <v>600</v>
      </c>
      <c r="P319">
        <v>22.2</v>
      </c>
      <c r="Q319" t="s">
        <v>369</v>
      </c>
    </row>
    <row r="320" spans="1:17" ht="12">
      <c r="A320">
        <v>97.9</v>
      </c>
      <c r="B320">
        <v>0.32</v>
      </c>
      <c r="C320">
        <v>0.69</v>
      </c>
      <c r="D320">
        <v>0</v>
      </c>
      <c r="E320">
        <v>0</v>
      </c>
      <c r="F320">
        <v>0</v>
      </c>
      <c r="G320">
        <v>1.09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800</v>
      </c>
      <c r="P320">
        <v>26</v>
      </c>
      <c r="Q320" t="s">
        <v>118</v>
      </c>
    </row>
    <row r="321" spans="1:17" ht="12">
      <c r="A321">
        <v>86.53</v>
      </c>
      <c r="B321">
        <v>0.13</v>
      </c>
      <c r="C321">
        <v>0.25</v>
      </c>
      <c r="D321">
        <v>0.14</v>
      </c>
      <c r="E321">
        <v>0</v>
      </c>
      <c r="F321">
        <v>0</v>
      </c>
      <c r="G321">
        <v>12.95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400</v>
      </c>
      <c r="P321">
        <v>27.6</v>
      </c>
      <c r="Q321" t="s">
        <v>254</v>
      </c>
    </row>
    <row r="322" spans="1:17" ht="12">
      <c r="A322">
        <v>94.97</v>
      </c>
      <c r="B322">
        <v>0.33</v>
      </c>
      <c r="C322">
        <v>0.5</v>
      </c>
      <c r="D322">
        <v>3.4</v>
      </c>
      <c r="E322">
        <v>0</v>
      </c>
      <c r="F322">
        <v>0</v>
      </c>
      <c r="G322">
        <v>0.8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800</v>
      </c>
      <c r="P322">
        <v>26</v>
      </c>
      <c r="Q322" t="s">
        <v>183</v>
      </c>
    </row>
    <row r="323" spans="1:17" ht="12">
      <c r="A323">
        <v>70.52</v>
      </c>
      <c r="B323">
        <v>0.08</v>
      </c>
      <c r="C323">
        <v>0.5</v>
      </c>
      <c r="D323">
        <v>9</v>
      </c>
      <c r="E323">
        <v>0</v>
      </c>
      <c r="F323">
        <v>0</v>
      </c>
      <c r="G323">
        <v>18</v>
      </c>
      <c r="H323">
        <v>0</v>
      </c>
      <c r="I323">
        <v>0</v>
      </c>
      <c r="J323">
        <v>0.9</v>
      </c>
      <c r="K323">
        <v>1</v>
      </c>
      <c r="L323">
        <v>0</v>
      </c>
      <c r="M323">
        <v>0</v>
      </c>
      <c r="N323">
        <v>0</v>
      </c>
      <c r="O323">
        <v>100</v>
      </c>
      <c r="P323">
        <v>15.9</v>
      </c>
      <c r="Q323" t="s">
        <v>416</v>
      </c>
    </row>
    <row r="324" spans="1:17" ht="12">
      <c r="A324">
        <v>97.48</v>
      </c>
      <c r="B324">
        <v>1.22</v>
      </c>
      <c r="C324">
        <v>1.3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23</v>
      </c>
      <c r="P324">
        <v>13</v>
      </c>
      <c r="Q324" t="s">
        <v>270</v>
      </c>
    </row>
    <row r="325" spans="1:17" ht="12">
      <c r="A325">
        <v>97.78</v>
      </c>
      <c r="B325">
        <v>0.35</v>
      </c>
      <c r="C325">
        <v>0.59</v>
      </c>
      <c r="D325">
        <v>0.2</v>
      </c>
      <c r="E325">
        <v>0.2</v>
      </c>
      <c r="F325">
        <v>0</v>
      </c>
      <c r="G325">
        <v>0.88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100</v>
      </c>
      <c r="P325">
        <v>42.7</v>
      </c>
      <c r="Q325" t="s">
        <v>159</v>
      </c>
    </row>
    <row r="326" spans="1:17" ht="12">
      <c r="A326">
        <v>64.96</v>
      </c>
      <c r="B326">
        <v>0.01</v>
      </c>
      <c r="C326">
        <v>1.5</v>
      </c>
      <c r="D326">
        <v>13.9</v>
      </c>
      <c r="E326">
        <v>2.3</v>
      </c>
      <c r="F326">
        <v>0</v>
      </c>
      <c r="G326">
        <v>16.4</v>
      </c>
      <c r="H326">
        <v>0</v>
      </c>
      <c r="I326">
        <v>0.02</v>
      </c>
      <c r="J326">
        <v>0.06</v>
      </c>
      <c r="K326">
        <v>0.75</v>
      </c>
      <c r="L326">
        <v>0</v>
      </c>
      <c r="M326">
        <v>0.08</v>
      </c>
      <c r="N326">
        <v>0.01</v>
      </c>
      <c r="O326">
        <v>727</v>
      </c>
      <c r="P326">
        <v>24.2</v>
      </c>
      <c r="Q326" t="s">
        <v>517</v>
      </c>
    </row>
    <row r="327" spans="1:17" ht="12">
      <c r="A327">
        <v>21.9</v>
      </c>
      <c r="B327">
        <v>0.1</v>
      </c>
      <c r="C327">
        <v>1</v>
      </c>
      <c r="D327">
        <v>63</v>
      </c>
      <c r="E327">
        <v>0</v>
      </c>
      <c r="F327">
        <v>0</v>
      </c>
      <c r="G327">
        <v>14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23</v>
      </c>
      <c r="P327">
        <v>12.6</v>
      </c>
      <c r="Q327" t="s">
        <v>352</v>
      </c>
    </row>
    <row r="328" spans="1:17" ht="12">
      <c r="A328">
        <v>99.33</v>
      </c>
      <c r="B328">
        <v>0.22</v>
      </c>
      <c r="C328">
        <v>0.45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300</v>
      </c>
      <c r="P328">
        <v>46</v>
      </c>
      <c r="Q328" t="s">
        <v>543</v>
      </c>
    </row>
    <row r="329" spans="1:17" ht="12">
      <c r="A329">
        <v>66.6</v>
      </c>
      <c r="B329">
        <v>0.1</v>
      </c>
      <c r="C329">
        <v>1.3</v>
      </c>
      <c r="D329">
        <v>1.8</v>
      </c>
      <c r="E329">
        <v>0</v>
      </c>
      <c r="F329">
        <v>0</v>
      </c>
      <c r="G329">
        <v>29</v>
      </c>
      <c r="H329">
        <v>0</v>
      </c>
      <c r="I329">
        <v>0</v>
      </c>
      <c r="J329">
        <v>0</v>
      </c>
      <c r="K329">
        <v>1.2</v>
      </c>
      <c r="L329">
        <v>0</v>
      </c>
      <c r="M329">
        <v>0</v>
      </c>
      <c r="N329">
        <v>0</v>
      </c>
      <c r="O329">
        <v>1100</v>
      </c>
      <c r="P329">
        <v>26.4</v>
      </c>
      <c r="Q329" t="s">
        <v>351</v>
      </c>
    </row>
    <row r="330" spans="1:17" ht="12">
      <c r="A330">
        <v>98.75</v>
      </c>
      <c r="B330">
        <v>0.4</v>
      </c>
      <c r="C330">
        <v>0.85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800</v>
      </c>
      <c r="P330">
        <v>24.7</v>
      </c>
      <c r="Q330" t="s">
        <v>591</v>
      </c>
    </row>
    <row r="331" spans="1:17" ht="12">
      <c r="A331">
        <v>98.26</v>
      </c>
      <c r="B331">
        <v>0.23</v>
      </c>
      <c r="C331">
        <v>1.51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800</v>
      </c>
      <c r="P331">
        <v>26.4</v>
      </c>
      <c r="Q331" t="s">
        <v>87</v>
      </c>
    </row>
    <row r="332" spans="1:17" ht="12">
      <c r="A332">
        <v>64.96</v>
      </c>
      <c r="B332">
        <v>0.01</v>
      </c>
      <c r="C332">
        <v>1.5</v>
      </c>
      <c r="D332">
        <v>13.9</v>
      </c>
      <c r="E332">
        <v>2.3</v>
      </c>
      <c r="F332">
        <v>0</v>
      </c>
      <c r="G332">
        <v>16.4</v>
      </c>
      <c r="H332">
        <v>0</v>
      </c>
      <c r="I332">
        <v>0.02</v>
      </c>
      <c r="J332">
        <v>0.06</v>
      </c>
      <c r="K332">
        <v>0.75</v>
      </c>
      <c r="L332">
        <v>0</v>
      </c>
      <c r="M332">
        <v>0.08</v>
      </c>
      <c r="N332">
        <v>0.01</v>
      </c>
      <c r="O332">
        <v>427</v>
      </c>
      <c r="P332">
        <v>19.8</v>
      </c>
      <c r="Q332" t="s">
        <v>514</v>
      </c>
    </row>
    <row r="333" spans="1:17" ht="12">
      <c r="A333">
        <v>98.26</v>
      </c>
      <c r="B333">
        <v>0.23</v>
      </c>
      <c r="C333">
        <v>1.51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100</v>
      </c>
      <c r="P333">
        <v>46.1</v>
      </c>
      <c r="Q333" t="s">
        <v>83</v>
      </c>
    </row>
    <row r="334" spans="1:17" ht="12">
      <c r="A334">
        <v>72.52</v>
      </c>
      <c r="B334">
        <v>0.08</v>
      </c>
      <c r="C334">
        <v>0.4</v>
      </c>
      <c r="D334">
        <v>8</v>
      </c>
      <c r="E334">
        <v>0</v>
      </c>
      <c r="F334">
        <v>0</v>
      </c>
      <c r="G334">
        <v>19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23</v>
      </c>
      <c r="P334">
        <v>15.9</v>
      </c>
      <c r="Q334" t="s">
        <v>303</v>
      </c>
    </row>
    <row r="335" spans="1:17" ht="12">
      <c r="A335">
        <v>99.5</v>
      </c>
      <c r="B335">
        <v>0.1</v>
      </c>
      <c r="C335">
        <v>0.4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200</v>
      </c>
      <c r="P335">
        <v>54.7</v>
      </c>
      <c r="Q335" t="s">
        <v>527</v>
      </c>
    </row>
    <row r="336" spans="1:17" ht="12">
      <c r="A336">
        <v>98.87</v>
      </c>
      <c r="B336">
        <v>0.38</v>
      </c>
      <c r="C336">
        <v>0.75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300</v>
      </c>
      <c r="P336">
        <v>45.7</v>
      </c>
      <c r="Q336" t="s">
        <v>570</v>
      </c>
    </row>
    <row r="337" spans="1:17" ht="12">
      <c r="A337">
        <v>60</v>
      </c>
      <c r="B337">
        <v>0.2</v>
      </c>
      <c r="C337">
        <v>0.8</v>
      </c>
      <c r="D337">
        <v>12</v>
      </c>
      <c r="E337">
        <v>0</v>
      </c>
      <c r="F337">
        <v>0</v>
      </c>
      <c r="G337">
        <v>23</v>
      </c>
      <c r="H337">
        <v>0</v>
      </c>
      <c r="I337">
        <v>0</v>
      </c>
      <c r="J337">
        <v>0</v>
      </c>
      <c r="K337">
        <v>1</v>
      </c>
      <c r="L337">
        <v>3</v>
      </c>
      <c r="M337">
        <v>0</v>
      </c>
      <c r="N337">
        <v>0</v>
      </c>
      <c r="O337">
        <v>1000</v>
      </c>
      <c r="P337">
        <v>29.3</v>
      </c>
      <c r="Q337" t="s">
        <v>478</v>
      </c>
    </row>
    <row r="338" spans="1:17" ht="12">
      <c r="A338">
        <v>98.26</v>
      </c>
      <c r="B338">
        <v>0.23</v>
      </c>
      <c r="C338">
        <v>1.51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1000</v>
      </c>
      <c r="P338">
        <v>27.2</v>
      </c>
      <c r="Q338" t="s">
        <v>88</v>
      </c>
    </row>
    <row r="339" spans="1:17" ht="12">
      <c r="A339">
        <v>94.44</v>
      </c>
      <c r="B339">
        <v>0.34</v>
      </c>
      <c r="C339">
        <v>0.54</v>
      </c>
      <c r="D339">
        <v>3.53</v>
      </c>
      <c r="E339">
        <v>0.39</v>
      </c>
      <c r="F339">
        <v>0</v>
      </c>
      <c r="G339">
        <v>0.76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400</v>
      </c>
      <c r="P339">
        <v>35.6</v>
      </c>
      <c r="Q339" t="s">
        <v>198</v>
      </c>
    </row>
    <row r="340" spans="1:17" ht="12">
      <c r="A340">
        <v>97.78</v>
      </c>
      <c r="B340">
        <v>0.35</v>
      </c>
      <c r="C340">
        <v>0.59</v>
      </c>
      <c r="D340">
        <v>0.2</v>
      </c>
      <c r="E340">
        <v>0.2</v>
      </c>
      <c r="F340">
        <v>0</v>
      </c>
      <c r="G340">
        <v>0.88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1000</v>
      </c>
      <c r="P340">
        <v>28.1</v>
      </c>
      <c r="Q340" t="s">
        <v>164</v>
      </c>
    </row>
    <row r="341" spans="1:17" ht="12">
      <c r="A341">
        <v>98.87</v>
      </c>
      <c r="B341">
        <v>0.38</v>
      </c>
      <c r="C341">
        <v>0.75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600</v>
      </c>
      <c r="P341">
        <v>33.9</v>
      </c>
      <c r="Q341" t="s">
        <v>567</v>
      </c>
    </row>
    <row r="342" spans="1:17" ht="12">
      <c r="A342">
        <v>64.35</v>
      </c>
      <c r="B342">
        <v>0.15</v>
      </c>
      <c r="C342">
        <v>0.8</v>
      </c>
      <c r="D342">
        <v>14</v>
      </c>
      <c r="E342">
        <v>0</v>
      </c>
      <c r="F342">
        <v>0</v>
      </c>
      <c r="G342">
        <v>19</v>
      </c>
      <c r="H342">
        <v>0</v>
      </c>
      <c r="I342">
        <v>0</v>
      </c>
      <c r="J342">
        <v>1.7</v>
      </c>
      <c r="K342">
        <v>0</v>
      </c>
      <c r="L342">
        <v>0</v>
      </c>
      <c r="M342">
        <v>0</v>
      </c>
      <c r="N342">
        <v>0</v>
      </c>
      <c r="O342">
        <v>600</v>
      </c>
      <c r="P342">
        <v>24.3</v>
      </c>
      <c r="Q342" t="s">
        <v>321</v>
      </c>
    </row>
    <row r="343" spans="1:17" ht="12">
      <c r="A343">
        <v>98.75</v>
      </c>
      <c r="B343">
        <v>0.4</v>
      </c>
      <c r="C343">
        <v>0.85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600</v>
      </c>
      <c r="P343">
        <v>33.9</v>
      </c>
      <c r="Q343" t="s">
        <v>595</v>
      </c>
    </row>
    <row r="344" spans="1:17" ht="12">
      <c r="A344">
        <v>51.48</v>
      </c>
      <c r="B344">
        <v>0.27</v>
      </c>
      <c r="C344">
        <v>1.25</v>
      </c>
      <c r="D344">
        <v>36</v>
      </c>
      <c r="E344">
        <v>0</v>
      </c>
      <c r="F344">
        <v>0</v>
      </c>
      <c r="G344">
        <v>11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500</v>
      </c>
      <c r="P344">
        <v>18.4</v>
      </c>
      <c r="Q344" t="s">
        <v>346</v>
      </c>
    </row>
    <row r="345" spans="1:17" ht="12">
      <c r="A345">
        <v>98.26</v>
      </c>
      <c r="B345">
        <v>0.23</v>
      </c>
      <c r="C345">
        <v>1.51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400</v>
      </c>
      <c r="P345">
        <v>39.8</v>
      </c>
      <c r="Q345" t="s">
        <v>85</v>
      </c>
    </row>
    <row r="346" spans="1:17" ht="12">
      <c r="A346">
        <v>86.55</v>
      </c>
      <c r="B346">
        <v>0.25</v>
      </c>
      <c r="C346">
        <v>0.7</v>
      </c>
      <c r="D346">
        <v>0</v>
      </c>
      <c r="E346">
        <v>0</v>
      </c>
      <c r="F346">
        <v>0</v>
      </c>
      <c r="G346">
        <v>12.5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100</v>
      </c>
      <c r="P346">
        <v>24.3</v>
      </c>
      <c r="Q346" t="s">
        <v>411</v>
      </c>
    </row>
    <row r="347" spans="1:17" ht="12">
      <c r="A347">
        <v>16.16</v>
      </c>
      <c r="B347">
        <v>0.27</v>
      </c>
      <c r="C347">
        <v>0.77</v>
      </c>
      <c r="D347">
        <v>10.5</v>
      </c>
      <c r="E347">
        <v>2.2</v>
      </c>
      <c r="F347">
        <v>3</v>
      </c>
      <c r="G347">
        <v>19.1</v>
      </c>
      <c r="H347">
        <v>0</v>
      </c>
      <c r="I347">
        <v>0</v>
      </c>
      <c r="J347">
        <v>1.4</v>
      </c>
      <c r="K347">
        <v>0</v>
      </c>
      <c r="L347">
        <v>0</v>
      </c>
      <c r="M347">
        <v>0</v>
      </c>
      <c r="N347">
        <v>46.6</v>
      </c>
      <c r="O347">
        <v>400</v>
      </c>
      <c r="P347">
        <v>19.7</v>
      </c>
      <c r="Q347" t="s">
        <v>374</v>
      </c>
    </row>
    <row r="348" spans="1:17" ht="12">
      <c r="A348">
        <v>67.9</v>
      </c>
      <c r="B348">
        <v>0.1</v>
      </c>
      <c r="C348">
        <v>6</v>
      </c>
      <c r="D348">
        <v>10</v>
      </c>
      <c r="E348">
        <v>1</v>
      </c>
      <c r="F348">
        <v>0</v>
      </c>
      <c r="G348">
        <v>15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100</v>
      </c>
      <c r="P348">
        <v>13.8</v>
      </c>
      <c r="Q348" t="s">
        <v>338</v>
      </c>
    </row>
    <row r="349" spans="1:17" ht="12">
      <c r="A349">
        <v>92.05</v>
      </c>
      <c r="B349">
        <v>0.45</v>
      </c>
      <c r="C349">
        <v>0.5</v>
      </c>
      <c r="D349">
        <v>0</v>
      </c>
      <c r="E349">
        <v>0</v>
      </c>
      <c r="F349">
        <v>0</v>
      </c>
      <c r="G349">
        <v>3.5</v>
      </c>
      <c r="H349">
        <v>0</v>
      </c>
      <c r="I349">
        <v>0</v>
      </c>
      <c r="J349">
        <v>0</v>
      </c>
      <c r="K349">
        <v>3.5</v>
      </c>
      <c r="L349">
        <v>0</v>
      </c>
      <c r="M349">
        <v>0</v>
      </c>
      <c r="N349">
        <v>0</v>
      </c>
      <c r="O349">
        <v>900</v>
      </c>
      <c r="P349">
        <v>31.4</v>
      </c>
      <c r="Q349" t="s">
        <v>232</v>
      </c>
    </row>
    <row r="350" spans="1:17" ht="12">
      <c r="A350">
        <v>100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400</v>
      </c>
      <c r="P350">
        <v>48.6</v>
      </c>
      <c r="Q350" t="s">
        <v>32</v>
      </c>
    </row>
    <row r="351" spans="1:17" ht="12">
      <c r="A351">
        <v>100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27</v>
      </c>
      <c r="P351">
        <v>80.2</v>
      </c>
      <c r="Q351" t="s">
        <v>26</v>
      </c>
    </row>
    <row r="352" spans="1:17" ht="12">
      <c r="A352">
        <v>100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800</v>
      </c>
      <c r="P352">
        <v>29.7</v>
      </c>
      <c r="Q352" t="s">
        <v>36</v>
      </c>
    </row>
    <row r="353" spans="1:17" ht="12">
      <c r="A353">
        <v>100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227</v>
      </c>
      <c r="P353">
        <v>61.3</v>
      </c>
      <c r="Q353" t="s">
        <v>30</v>
      </c>
    </row>
    <row r="354" spans="1:17" ht="12">
      <c r="A354">
        <v>100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20</v>
      </c>
      <c r="P354">
        <v>73.3</v>
      </c>
      <c r="Q354" t="s">
        <v>24</v>
      </c>
    </row>
    <row r="355" spans="1:17" ht="12">
      <c r="A355">
        <v>100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600</v>
      </c>
      <c r="P355">
        <v>38.9</v>
      </c>
      <c r="Q355" t="s">
        <v>34</v>
      </c>
    </row>
    <row r="356" spans="1:17" ht="12">
      <c r="A356">
        <v>98.88</v>
      </c>
      <c r="B356">
        <v>0.8</v>
      </c>
      <c r="C356">
        <v>0.32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23</v>
      </c>
      <c r="P356">
        <v>47.8</v>
      </c>
      <c r="Q356" t="s">
        <v>68</v>
      </c>
    </row>
    <row r="357" spans="1:17" ht="12">
      <c r="A357">
        <v>98.88</v>
      </c>
      <c r="B357">
        <v>0.8</v>
      </c>
      <c r="C357">
        <v>0.32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100</v>
      </c>
      <c r="P357">
        <v>48.2</v>
      </c>
      <c r="Q357" t="s">
        <v>69</v>
      </c>
    </row>
    <row r="358" spans="1:17" ht="12">
      <c r="A358">
        <v>98.88</v>
      </c>
      <c r="B358">
        <v>0.8</v>
      </c>
      <c r="C358">
        <v>0.32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200</v>
      </c>
      <c r="P358">
        <v>45.2</v>
      </c>
      <c r="Q358" t="s">
        <v>70</v>
      </c>
    </row>
    <row r="359" spans="1:17" ht="12">
      <c r="A359">
        <v>98.88</v>
      </c>
      <c r="B359">
        <v>0.8</v>
      </c>
      <c r="C359">
        <v>0.32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400</v>
      </c>
      <c r="P359">
        <v>38.1</v>
      </c>
      <c r="Q359" t="s">
        <v>71</v>
      </c>
    </row>
    <row r="360" spans="1:17" ht="12">
      <c r="A360">
        <v>98.88</v>
      </c>
      <c r="B360">
        <v>0.8</v>
      </c>
      <c r="C360">
        <v>0.32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600</v>
      </c>
      <c r="P360">
        <v>32.7</v>
      </c>
      <c r="Q360" t="s">
        <v>72</v>
      </c>
    </row>
    <row r="361" spans="1:17" ht="12">
      <c r="A361">
        <v>98.88</v>
      </c>
      <c r="B361">
        <v>0.8</v>
      </c>
      <c r="C361">
        <v>0.32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800</v>
      </c>
      <c r="P361">
        <v>24.3</v>
      </c>
      <c r="Q361" t="s">
        <v>73</v>
      </c>
    </row>
    <row r="362" spans="1:17" ht="12">
      <c r="A362">
        <v>98.88</v>
      </c>
      <c r="B362">
        <v>0.8</v>
      </c>
      <c r="C362">
        <v>0.32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1000</v>
      </c>
      <c r="P362">
        <v>26.8</v>
      </c>
      <c r="Q362" t="s">
        <v>74</v>
      </c>
    </row>
    <row r="363" spans="1:17" ht="12">
      <c r="A363">
        <v>97.81</v>
      </c>
      <c r="B363">
        <v>0.37</v>
      </c>
      <c r="C363">
        <v>1.56</v>
      </c>
      <c r="D363">
        <v>0</v>
      </c>
      <c r="E363">
        <v>0.26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100</v>
      </c>
      <c r="P363">
        <v>48.2</v>
      </c>
      <c r="Q363" t="s">
        <v>104</v>
      </c>
    </row>
    <row r="364" spans="1:17" ht="12">
      <c r="A364">
        <v>97.81</v>
      </c>
      <c r="B364">
        <v>0.37</v>
      </c>
      <c r="C364">
        <v>1.56</v>
      </c>
      <c r="D364">
        <v>0</v>
      </c>
      <c r="E364">
        <v>0.26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200</v>
      </c>
      <c r="P364">
        <v>45.6</v>
      </c>
      <c r="Q364" t="s">
        <v>105</v>
      </c>
    </row>
    <row r="365" spans="1:17" ht="12">
      <c r="A365">
        <v>97.81</v>
      </c>
      <c r="B365">
        <v>0.37</v>
      </c>
      <c r="C365">
        <v>1.56</v>
      </c>
      <c r="D365">
        <v>0</v>
      </c>
      <c r="E365">
        <v>0.26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400</v>
      </c>
      <c r="P365">
        <v>39.4</v>
      </c>
      <c r="Q365" t="s">
        <v>106</v>
      </c>
    </row>
    <row r="366" spans="1:17" ht="12">
      <c r="A366">
        <v>97.81</v>
      </c>
      <c r="B366">
        <v>0.37</v>
      </c>
      <c r="C366">
        <v>1.56</v>
      </c>
      <c r="D366">
        <v>0</v>
      </c>
      <c r="E366">
        <v>0.26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600</v>
      </c>
      <c r="P366">
        <v>33.9</v>
      </c>
      <c r="Q366" t="s">
        <v>107</v>
      </c>
    </row>
    <row r="367" spans="1:17" ht="12">
      <c r="A367">
        <v>69.21</v>
      </c>
      <c r="B367">
        <v>0.03</v>
      </c>
      <c r="C367">
        <v>0.1</v>
      </c>
      <c r="D367">
        <v>18.5</v>
      </c>
      <c r="E367">
        <v>3.25</v>
      </c>
      <c r="F367">
        <v>0</v>
      </c>
      <c r="G367">
        <v>0</v>
      </c>
      <c r="H367">
        <v>0</v>
      </c>
      <c r="I367">
        <v>0.1</v>
      </c>
      <c r="J367">
        <v>0</v>
      </c>
      <c r="K367">
        <v>0.1</v>
      </c>
      <c r="L367">
        <v>0</v>
      </c>
      <c r="M367">
        <v>0.2</v>
      </c>
      <c r="N367">
        <v>8.5</v>
      </c>
      <c r="O367">
        <v>20</v>
      </c>
      <c r="P367">
        <v>25.3</v>
      </c>
      <c r="Q367" t="s">
        <v>651</v>
      </c>
    </row>
    <row r="368" spans="1:17" ht="12">
      <c r="A368">
        <v>69.21</v>
      </c>
      <c r="B368">
        <v>0.03</v>
      </c>
      <c r="C368">
        <v>0.1</v>
      </c>
      <c r="D368">
        <v>18.5</v>
      </c>
      <c r="E368">
        <v>3.25</v>
      </c>
      <c r="F368">
        <v>0</v>
      </c>
      <c r="G368">
        <v>0</v>
      </c>
      <c r="H368">
        <v>0</v>
      </c>
      <c r="I368">
        <v>0.1</v>
      </c>
      <c r="J368">
        <v>0</v>
      </c>
      <c r="K368">
        <v>0.1</v>
      </c>
      <c r="L368">
        <v>0</v>
      </c>
      <c r="M368">
        <v>0.2</v>
      </c>
      <c r="N368">
        <v>8.5</v>
      </c>
      <c r="O368">
        <v>50</v>
      </c>
      <c r="P368">
        <v>25.8</v>
      </c>
      <c r="Q368" t="s">
        <v>652</v>
      </c>
    </row>
    <row r="369" spans="1:17" ht="12">
      <c r="A369">
        <v>69.21</v>
      </c>
      <c r="B369">
        <v>0.03</v>
      </c>
      <c r="C369">
        <v>0.1</v>
      </c>
      <c r="D369">
        <v>18.5</v>
      </c>
      <c r="E369">
        <v>3.25</v>
      </c>
      <c r="F369">
        <v>0</v>
      </c>
      <c r="G369">
        <v>0</v>
      </c>
      <c r="H369">
        <v>0</v>
      </c>
      <c r="I369">
        <v>0.1</v>
      </c>
      <c r="J369">
        <v>0</v>
      </c>
      <c r="K369">
        <v>0.1</v>
      </c>
      <c r="L369">
        <v>0</v>
      </c>
      <c r="M369">
        <v>0.2</v>
      </c>
      <c r="N369">
        <v>8.5</v>
      </c>
      <c r="O369">
        <v>100</v>
      </c>
      <c r="P369">
        <v>27</v>
      </c>
      <c r="Q369" t="s">
        <v>653</v>
      </c>
    </row>
    <row r="370" spans="1:17" ht="12">
      <c r="A370">
        <v>66.25</v>
      </c>
      <c r="B370">
        <v>0.1</v>
      </c>
      <c r="C370">
        <v>0.8</v>
      </c>
      <c r="D370">
        <v>10</v>
      </c>
      <c r="E370">
        <v>2.75</v>
      </c>
      <c r="F370">
        <v>0</v>
      </c>
      <c r="G370">
        <v>18</v>
      </c>
      <c r="H370">
        <v>0</v>
      </c>
      <c r="I370">
        <v>0</v>
      </c>
      <c r="J370">
        <v>0</v>
      </c>
      <c r="K370">
        <v>1.5</v>
      </c>
      <c r="L370">
        <v>0</v>
      </c>
      <c r="M370">
        <v>0.6000000000000001</v>
      </c>
      <c r="N370">
        <v>0</v>
      </c>
      <c r="O370">
        <v>100</v>
      </c>
      <c r="P370">
        <v>15.5</v>
      </c>
      <c r="Q370" t="s">
        <v>429</v>
      </c>
    </row>
    <row r="371" spans="1:17" ht="12">
      <c r="A371">
        <v>99.61</v>
      </c>
      <c r="B371">
        <v>0.08</v>
      </c>
      <c r="C371">
        <v>0.31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23</v>
      </c>
      <c r="P371">
        <v>59.5</v>
      </c>
      <c r="Q371" t="s">
        <v>47</v>
      </c>
    </row>
    <row r="372" spans="1:17" ht="12">
      <c r="A372">
        <v>99.61</v>
      </c>
      <c r="B372">
        <v>0.08</v>
      </c>
      <c r="C372">
        <v>0.31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100</v>
      </c>
      <c r="P372">
        <v>57.8</v>
      </c>
      <c r="Q372" t="s">
        <v>48</v>
      </c>
    </row>
    <row r="373" spans="1:17" ht="12">
      <c r="A373">
        <v>99.61</v>
      </c>
      <c r="B373">
        <v>0.08</v>
      </c>
      <c r="C373">
        <v>0.31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200</v>
      </c>
      <c r="P373">
        <v>53.2</v>
      </c>
      <c r="Q373" t="s">
        <v>49</v>
      </c>
    </row>
    <row r="374" spans="1:17" ht="12">
      <c r="A374">
        <v>99.61</v>
      </c>
      <c r="B374">
        <v>0.08</v>
      </c>
      <c r="C374">
        <v>0.31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400</v>
      </c>
      <c r="P374">
        <v>45.6</v>
      </c>
      <c r="Q374" t="s">
        <v>50</v>
      </c>
    </row>
    <row r="375" spans="1:17" ht="12">
      <c r="A375">
        <v>99.61</v>
      </c>
      <c r="B375">
        <v>0.08</v>
      </c>
      <c r="C375">
        <v>0.31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600</v>
      </c>
      <c r="P375">
        <v>36.8</v>
      </c>
      <c r="Q375" t="s">
        <v>51</v>
      </c>
    </row>
    <row r="376" spans="1:17" ht="12">
      <c r="A376">
        <v>99.61</v>
      </c>
      <c r="B376">
        <v>0.08</v>
      </c>
      <c r="C376">
        <v>0.31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800</v>
      </c>
      <c r="P376">
        <v>28.5</v>
      </c>
      <c r="Q376" t="s">
        <v>52</v>
      </c>
    </row>
    <row r="377" spans="1:17" ht="12">
      <c r="A377">
        <v>99.61</v>
      </c>
      <c r="B377">
        <v>0.08</v>
      </c>
      <c r="C377">
        <v>0.31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1000</v>
      </c>
      <c r="P377">
        <v>27.6</v>
      </c>
      <c r="Q377" t="s">
        <v>53</v>
      </c>
    </row>
    <row r="378" spans="1:17" ht="12">
      <c r="A378">
        <v>99.17</v>
      </c>
      <c r="B378">
        <v>0.23</v>
      </c>
      <c r="C378">
        <v>0.6000000000000001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23</v>
      </c>
      <c r="P378">
        <v>51.9</v>
      </c>
      <c r="Q378" t="s">
        <v>54</v>
      </c>
    </row>
    <row r="379" spans="1:17" ht="12">
      <c r="A379">
        <v>99.17</v>
      </c>
      <c r="B379">
        <v>0.23</v>
      </c>
      <c r="C379">
        <v>0.6000000000000001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100</v>
      </c>
      <c r="P379">
        <v>51.1</v>
      </c>
      <c r="Q379" t="s">
        <v>55</v>
      </c>
    </row>
    <row r="380" spans="1:17" ht="12">
      <c r="A380">
        <v>99.17</v>
      </c>
      <c r="B380">
        <v>0.23</v>
      </c>
      <c r="C380">
        <v>0.6000000000000001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200</v>
      </c>
      <c r="P380">
        <v>49</v>
      </c>
      <c r="Q380" t="s">
        <v>56</v>
      </c>
    </row>
    <row r="381" spans="1:17" ht="12">
      <c r="A381">
        <v>99.17</v>
      </c>
      <c r="B381">
        <v>0.23</v>
      </c>
      <c r="C381">
        <v>0.6000000000000001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400</v>
      </c>
      <c r="P381">
        <v>42.7</v>
      </c>
      <c r="Q381" t="s">
        <v>57</v>
      </c>
    </row>
    <row r="382" spans="1:17" ht="12">
      <c r="A382">
        <v>99.17</v>
      </c>
      <c r="B382">
        <v>0.23</v>
      </c>
      <c r="C382">
        <v>0.6000000000000001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600</v>
      </c>
      <c r="P382">
        <v>35.6</v>
      </c>
      <c r="Q382" t="s">
        <v>58</v>
      </c>
    </row>
    <row r="383" spans="1:17" ht="12">
      <c r="A383">
        <v>99.17</v>
      </c>
      <c r="B383">
        <v>0.23</v>
      </c>
      <c r="C383">
        <v>0.6000000000000001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800</v>
      </c>
      <c r="P383">
        <v>26</v>
      </c>
      <c r="Q383" t="s">
        <v>59</v>
      </c>
    </row>
    <row r="384" spans="1:17" ht="12">
      <c r="A384">
        <v>99.17</v>
      </c>
      <c r="B384">
        <v>0.23</v>
      </c>
      <c r="C384">
        <v>0.6000000000000001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1000</v>
      </c>
      <c r="P384">
        <v>27.2</v>
      </c>
      <c r="Q384" t="s">
        <v>60</v>
      </c>
    </row>
    <row r="385" spans="1:17" ht="12">
      <c r="A385">
        <v>94.13</v>
      </c>
      <c r="B385">
        <v>0.23</v>
      </c>
      <c r="C385">
        <v>0.45</v>
      </c>
      <c r="D385">
        <v>0</v>
      </c>
      <c r="E385">
        <v>0.51</v>
      </c>
      <c r="F385">
        <v>0.77</v>
      </c>
      <c r="G385">
        <v>2.87</v>
      </c>
      <c r="H385">
        <v>0</v>
      </c>
      <c r="I385">
        <v>0</v>
      </c>
      <c r="J385">
        <v>0</v>
      </c>
      <c r="K385">
        <v>0.45</v>
      </c>
      <c r="L385">
        <v>0.59</v>
      </c>
      <c r="M385">
        <v>0</v>
      </c>
      <c r="N385">
        <v>0</v>
      </c>
      <c r="O385">
        <v>23</v>
      </c>
      <c r="P385">
        <v>35.5</v>
      </c>
      <c r="Q385" t="s">
        <v>165</v>
      </c>
    </row>
    <row r="386" spans="1:17" ht="12">
      <c r="A386">
        <v>94.13</v>
      </c>
      <c r="B386">
        <v>0.23</v>
      </c>
      <c r="C386">
        <v>0.45</v>
      </c>
      <c r="D386">
        <v>0</v>
      </c>
      <c r="E386">
        <v>0.51</v>
      </c>
      <c r="F386">
        <v>0.77</v>
      </c>
      <c r="G386">
        <v>2.87</v>
      </c>
      <c r="H386">
        <v>0</v>
      </c>
      <c r="I386">
        <v>0</v>
      </c>
      <c r="J386">
        <v>0</v>
      </c>
      <c r="K386">
        <v>0.45</v>
      </c>
      <c r="L386">
        <v>0.59</v>
      </c>
      <c r="M386">
        <v>0</v>
      </c>
      <c r="N386">
        <v>0</v>
      </c>
      <c r="O386">
        <v>100</v>
      </c>
      <c r="P386">
        <v>33.6</v>
      </c>
      <c r="Q386" t="s">
        <v>166</v>
      </c>
    </row>
    <row r="387" spans="1:17" ht="12">
      <c r="A387">
        <v>94.13</v>
      </c>
      <c r="B387">
        <v>0.23</v>
      </c>
      <c r="C387">
        <v>0.45</v>
      </c>
      <c r="D387">
        <v>0</v>
      </c>
      <c r="E387">
        <v>0.51</v>
      </c>
      <c r="F387">
        <v>0.77</v>
      </c>
      <c r="G387">
        <v>2.87</v>
      </c>
      <c r="H387">
        <v>0</v>
      </c>
      <c r="I387">
        <v>0</v>
      </c>
      <c r="J387">
        <v>0</v>
      </c>
      <c r="K387">
        <v>0.45</v>
      </c>
      <c r="L387">
        <v>0.59</v>
      </c>
      <c r="M387">
        <v>0</v>
      </c>
      <c r="N387">
        <v>0</v>
      </c>
      <c r="O387">
        <v>200</v>
      </c>
      <c r="P387">
        <v>33.1</v>
      </c>
      <c r="Q387" t="s">
        <v>167</v>
      </c>
    </row>
    <row r="388" spans="1:17" ht="12">
      <c r="A388">
        <v>94.13</v>
      </c>
      <c r="B388">
        <v>0.23</v>
      </c>
      <c r="C388">
        <v>0.45</v>
      </c>
      <c r="D388">
        <v>0</v>
      </c>
      <c r="E388">
        <v>0.51</v>
      </c>
      <c r="F388">
        <v>0.77</v>
      </c>
      <c r="G388">
        <v>2.87</v>
      </c>
      <c r="H388">
        <v>0</v>
      </c>
      <c r="I388">
        <v>0</v>
      </c>
      <c r="J388">
        <v>0</v>
      </c>
      <c r="K388">
        <v>0.45</v>
      </c>
      <c r="L388">
        <v>0.59</v>
      </c>
      <c r="M388">
        <v>0</v>
      </c>
      <c r="N388">
        <v>0</v>
      </c>
      <c r="O388">
        <v>400</v>
      </c>
      <c r="P388">
        <v>30.6</v>
      </c>
      <c r="Q388" t="s">
        <v>168</v>
      </c>
    </row>
    <row r="389" spans="1:17" ht="12">
      <c r="A389">
        <v>94.13</v>
      </c>
      <c r="B389">
        <v>0.23</v>
      </c>
      <c r="C389">
        <v>0.45</v>
      </c>
      <c r="D389">
        <v>0</v>
      </c>
      <c r="E389">
        <v>0.51</v>
      </c>
      <c r="F389">
        <v>0.77</v>
      </c>
      <c r="G389">
        <v>2.87</v>
      </c>
      <c r="H389">
        <v>0</v>
      </c>
      <c r="I389">
        <v>0</v>
      </c>
      <c r="J389">
        <v>0</v>
      </c>
      <c r="K389">
        <v>0.45</v>
      </c>
      <c r="L389">
        <v>0.59</v>
      </c>
      <c r="M389">
        <v>0</v>
      </c>
      <c r="N389">
        <v>0</v>
      </c>
      <c r="O389">
        <v>600</v>
      </c>
      <c r="P389">
        <v>29.3</v>
      </c>
      <c r="Q389" t="s">
        <v>169</v>
      </c>
    </row>
    <row r="390" spans="1:17" ht="12">
      <c r="A390">
        <v>94.13</v>
      </c>
      <c r="B390">
        <v>0.23</v>
      </c>
      <c r="C390">
        <v>0.45</v>
      </c>
      <c r="D390">
        <v>0</v>
      </c>
      <c r="E390">
        <v>0.51</v>
      </c>
      <c r="F390">
        <v>0.77</v>
      </c>
      <c r="G390">
        <v>2.87</v>
      </c>
      <c r="H390">
        <v>0</v>
      </c>
      <c r="I390">
        <v>0</v>
      </c>
      <c r="J390">
        <v>0</v>
      </c>
      <c r="K390">
        <v>0.45</v>
      </c>
      <c r="L390">
        <v>0.59</v>
      </c>
      <c r="M390">
        <v>0</v>
      </c>
      <c r="N390">
        <v>0</v>
      </c>
      <c r="O390">
        <v>800</v>
      </c>
      <c r="P390">
        <v>28.9</v>
      </c>
      <c r="Q390" t="s">
        <v>170</v>
      </c>
    </row>
    <row r="391" spans="1:17" ht="12">
      <c r="A391">
        <v>66.27</v>
      </c>
      <c r="B391">
        <v>0.08</v>
      </c>
      <c r="C391">
        <v>0.5</v>
      </c>
      <c r="D391">
        <v>10.5</v>
      </c>
      <c r="E391">
        <v>2.75</v>
      </c>
      <c r="F391">
        <v>0</v>
      </c>
      <c r="G391">
        <v>18</v>
      </c>
      <c r="H391">
        <v>0</v>
      </c>
      <c r="I391">
        <v>0</v>
      </c>
      <c r="J391">
        <v>0.9</v>
      </c>
      <c r="K391">
        <v>1</v>
      </c>
      <c r="L391">
        <v>0</v>
      </c>
      <c r="M391">
        <v>0</v>
      </c>
      <c r="N391">
        <v>0</v>
      </c>
      <c r="O391">
        <v>23</v>
      </c>
      <c r="P391">
        <v>16.3</v>
      </c>
      <c r="Q391" t="s">
        <v>426</v>
      </c>
    </row>
    <row r="392" spans="1:17" ht="12">
      <c r="A392">
        <v>66.27</v>
      </c>
      <c r="B392">
        <v>0.08</v>
      </c>
      <c r="C392">
        <v>0.5</v>
      </c>
      <c r="D392">
        <v>10.5</v>
      </c>
      <c r="E392">
        <v>2.75</v>
      </c>
      <c r="F392">
        <v>0</v>
      </c>
      <c r="G392">
        <v>18</v>
      </c>
      <c r="H392">
        <v>0</v>
      </c>
      <c r="I392">
        <v>0</v>
      </c>
      <c r="J392">
        <v>0.9</v>
      </c>
      <c r="K392">
        <v>1</v>
      </c>
      <c r="L392">
        <v>0</v>
      </c>
      <c r="M392">
        <v>0</v>
      </c>
      <c r="N392">
        <v>0</v>
      </c>
      <c r="O392">
        <v>100</v>
      </c>
      <c r="P392">
        <v>17.6</v>
      </c>
      <c r="Q392" t="s">
        <v>427</v>
      </c>
    </row>
    <row r="395" spans="1:17" ht="12">
      <c r="A395" s="3">
        <f>MIN(A2:A392)</f>
        <v>16.16</v>
      </c>
      <c r="B395" s="3">
        <f>MIN(B2:B392)</f>
        <v>0</v>
      </c>
      <c r="C395" s="3">
        <f>MIN(C2:C392)</f>
        <v>0</v>
      </c>
      <c r="D395" s="3">
        <f>MIN(D2:D392)</f>
        <v>0</v>
      </c>
      <c r="E395" s="3">
        <f>MIN(E2:E392)</f>
        <v>0</v>
      </c>
      <c r="F395" s="3">
        <f>MIN(F2:F392)</f>
        <v>0</v>
      </c>
      <c r="G395" s="3">
        <f>MIN(G2:G392)</f>
        <v>0</v>
      </c>
      <c r="H395" s="3">
        <f>MIN(H2:H392)</f>
        <v>0</v>
      </c>
      <c r="I395" s="3">
        <f>MIN(I2:I392)</f>
        <v>0</v>
      </c>
      <c r="J395" s="3">
        <f>MIN(J2:J392)</f>
        <v>0</v>
      </c>
      <c r="K395" s="3">
        <f>MIN(K2:K392)</f>
        <v>0</v>
      </c>
      <c r="L395" s="3">
        <f>MIN(L2:L392)</f>
        <v>0</v>
      </c>
      <c r="M395" s="3">
        <f>MIN(M2:M392)</f>
        <v>0</v>
      </c>
      <c r="N395" s="3">
        <f>MIN(N2:N392)</f>
        <v>0</v>
      </c>
      <c r="O395" s="3">
        <f>MIN(O2:O392)</f>
        <v>0</v>
      </c>
      <c r="P395" s="3">
        <f>MIN(P2:P392)</f>
        <v>10.9</v>
      </c>
      <c r="Q395" t="s">
        <v>682</v>
      </c>
    </row>
    <row r="396" spans="1:17" ht="12">
      <c r="A396" s="3">
        <f>MAX(A2:A392)</f>
        <v>100</v>
      </c>
      <c r="B396" s="3">
        <f>MAX(B2:B392)</f>
        <v>1.22</v>
      </c>
      <c r="C396" s="3">
        <f>MAX(C2:C392)</f>
        <v>6</v>
      </c>
      <c r="D396" s="3">
        <f>MAX(D2:D392)</f>
        <v>63</v>
      </c>
      <c r="E396" s="3">
        <f>MAX(E2:E392)</f>
        <v>4.8</v>
      </c>
      <c r="F396" s="3">
        <f>MAX(F2:F392)</f>
        <v>3</v>
      </c>
      <c r="G396" s="3">
        <f>MAX(G2:G392)</f>
        <v>30.4</v>
      </c>
      <c r="H396" s="3">
        <f>MAX(H2:H392)</f>
        <v>0.64</v>
      </c>
      <c r="I396" s="3">
        <f>MAX(I2:I392)</f>
        <v>4.5</v>
      </c>
      <c r="J396" s="3">
        <f>MAX(J2:J392)</f>
        <v>3</v>
      </c>
      <c r="K396" s="3">
        <f>MAX(K2:K392)</f>
        <v>3.5</v>
      </c>
      <c r="L396" s="3">
        <f>MAX(L2:L392)</f>
        <v>18.5</v>
      </c>
      <c r="M396" s="3">
        <f>MAX(M2:M392)</f>
        <v>1.4</v>
      </c>
      <c r="N396" s="3">
        <f>MAX(N2:N392)</f>
        <v>46.6</v>
      </c>
      <c r="O396" s="3">
        <f>MAX(O2:O392)</f>
        <v>1200</v>
      </c>
      <c r="P396" s="3">
        <f>MAX(P2:P392)</f>
        <v>80.2</v>
      </c>
      <c r="Q396" t="s">
        <v>683</v>
      </c>
    </row>
    <row r="397" spans="1:17" ht="12">
      <c r="A397" s="3">
        <f>STDEV(A2:A392)</f>
        <v>17.76205553670454</v>
      </c>
      <c r="B397" s="3">
        <f>STDEV(B2:B392)</f>
        <v>0.25602742809571666</v>
      </c>
      <c r="C397" s="3">
        <f>STDEV(C2:C392)</f>
        <v>0.776395847596271</v>
      </c>
      <c r="D397" s="3">
        <f>STDEV(D2:D392)</f>
        <v>9.371919197084681</v>
      </c>
      <c r="E397" s="3">
        <f>STDEV(E2:E392)</f>
        <v>0.9485216318656746</v>
      </c>
      <c r="F397" s="3">
        <f>STDEV(F2:F392)</f>
        <v>0.3492588763919111</v>
      </c>
      <c r="G397" s="3">
        <f>STDEV(G2:G392)</f>
        <v>7.590487592718023</v>
      </c>
      <c r="H397" s="3">
        <f>STDEV(H2:H392)</f>
        <v>0.055915959535618315</v>
      </c>
      <c r="I397" s="3">
        <f>STDEV(I2:I392)</f>
        <v>0.33627015267690585</v>
      </c>
      <c r="J397" s="3">
        <f>STDEV(J2:J392)</f>
        <v>0.4458061464410328</v>
      </c>
      <c r="K397" s="3">
        <f>STDEV(K2:K392)</f>
        <v>0.5426752237317984</v>
      </c>
      <c r="L397" s="3">
        <f>STDEV(L2:L392)</f>
        <v>2.5009225014488154</v>
      </c>
      <c r="M397" s="3">
        <f>STDEV(M2:M392)</f>
        <v>0.154323053876283</v>
      </c>
      <c r="N397" s="3">
        <f>STDEV(N2:N392)</f>
        <v>5.559902447282086</v>
      </c>
      <c r="O397" s="3">
        <f>STDEV(O2:O392)</f>
        <v>336.81080255218984</v>
      </c>
      <c r="P397" s="3">
        <f>STDEV(P2:P392)</f>
        <v>12.379469619105818</v>
      </c>
      <c r="Q397" t="s">
        <v>684</v>
      </c>
    </row>
  </sheetData>
  <printOptions/>
  <pageMargins left="0.7875" right="0.7875" top="1.025" bottom="1.025" header="0.7875" footer="0.7875"/>
  <pageSetup horizontalDpi="300" verticalDpi="300" orientation="landscape" pageOrder="overThenDown" paperSize="9"/>
  <headerFooter alignWithMargins="0">
    <oddHeader>&amp;C&amp;"Bitstream Vera Sans,Roman"&amp;A</oddHeader>
    <oddFooter>&amp;C&amp;"Bitstream Vera Sans,Roman"Page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L398"/>
  <sheetViews>
    <sheetView workbookViewId="0" topLeftCell="A1">
      <pane ySplit="720" topLeftCell="A375" activePane="bottomLeft" state="split"/>
      <selection pane="topLeft" activeCell="A1" sqref="A1"/>
      <selection pane="bottomLeft" activeCell="N375" sqref="N375"/>
    </sheetView>
  </sheetViews>
  <sheetFormatPr defaultColWidth="12.57421875" defaultRowHeight="12.75"/>
  <cols>
    <col min="1" max="5" width="5.00390625" style="1" customWidth="1"/>
    <col min="6" max="6" width="6.00390625" style="1" customWidth="1"/>
    <col min="7" max="13" width="5.00390625" style="1" customWidth="1"/>
    <col min="14" max="14" width="7.140625" style="1" customWidth="1"/>
    <col min="15" max="15" width="6.00390625" style="1" customWidth="1"/>
    <col min="16" max="16" width="11.140625" style="1" customWidth="1"/>
    <col min="17" max="246" width="11.57421875" style="1" customWidth="1"/>
    <col min="247" max="16384" width="11.57421875" style="0" customWidth="1"/>
  </cols>
  <sheetData>
    <row r="1" spans="1:16" ht="22.5" customHeight="1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14</v>
      </c>
      <c r="M1" s="1" t="s">
        <v>15</v>
      </c>
      <c r="N1" s="1" t="s">
        <v>670</v>
      </c>
      <c r="O1" s="1" t="s">
        <v>671</v>
      </c>
      <c r="P1" s="1" t="s">
        <v>672</v>
      </c>
    </row>
    <row r="2" spans="1:16" ht="12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100</v>
      </c>
      <c r="O2" s="1">
        <v>68.2</v>
      </c>
      <c r="P2" s="1" t="s">
        <v>27</v>
      </c>
    </row>
    <row r="3" spans="1:16" ht="12">
      <c r="A3" s="1">
        <v>0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327</v>
      </c>
      <c r="O3" s="1">
        <v>54.7</v>
      </c>
      <c r="P3" s="1" t="s">
        <v>31</v>
      </c>
    </row>
    <row r="4" spans="1:16" ht="12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200</v>
      </c>
      <c r="O4" s="1">
        <v>61.5</v>
      </c>
      <c r="P4" s="1" t="s">
        <v>29</v>
      </c>
    </row>
    <row r="5" spans="1:16" ht="12">
      <c r="A5" s="1">
        <v>0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727</v>
      </c>
      <c r="O5" s="1">
        <v>32.3</v>
      </c>
      <c r="P5" s="1" t="s">
        <v>35</v>
      </c>
    </row>
    <row r="6" spans="1:16" ht="12">
      <c r="A6" s="1">
        <v>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527</v>
      </c>
      <c r="O6" s="1">
        <v>43.3</v>
      </c>
      <c r="P6" s="1" t="s">
        <v>33</v>
      </c>
    </row>
    <row r="7" spans="1:16" ht="12">
      <c r="A7" s="1">
        <v>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127</v>
      </c>
      <c r="O7" s="1">
        <v>69.5</v>
      </c>
      <c r="P7" s="1" t="s">
        <v>28</v>
      </c>
    </row>
    <row r="8" spans="1:16" ht="12">
      <c r="A8" s="1">
        <v>0.1</v>
      </c>
      <c r="B8" s="1">
        <v>0</v>
      </c>
      <c r="C8" s="1">
        <v>0</v>
      </c>
      <c r="D8" s="1">
        <v>0.5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23</v>
      </c>
      <c r="O8" s="1">
        <v>46.1</v>
      </c>
      <c r="P8" s="1" t="s">
        <v>212</v>
      </c>
    </row>
    <row r="9" spans="1:16" ht="12">
      <c r="A9" s="1">
        <v>0.1</v>
      </c>
      <c r="B9" s="1">
        <v>0</v>
      </c>
      <c r="C9" s="1">
        <v>0</v>
      </c>
      <c r="D9" s="1">
        <v>0.5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100</v>
      </c>
      <c r="O9" s="1">
        <v>45.2</v>
      </c>
      <c r="P9" s="1" t="s">
        <v>213</v>
      </c>
    </row>
    <row r="10" spans="1:16" ht="12">
      <c r="A10" s="1">
        <v>0.1</v>
      </c>
      <c r="B10" s="1">
        <v>0</v>
      </c>
      <c r="C10" s="1">
        <v>0</v>
      </c>
      <c r="D10" s="1">
        <v>0.5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200</v>
      </c>
      <c r="O10" s="1">
        <v>44.4</v>
      </c>
      <c r="P10" s="1" t="s">
        <v>214</v>
      </c>
    </row>
    <row r="11" spans="1:16" ht="12">
      <c r="A11" s="1">
        <v>0.1</v>
      </c>
      <c r="B11" s="1">
        <v>0</v>
      </c>
      <c r="C11" s="1">
        <v>0</v>
      </c>
      <c r="D11" s="1">
        <v>0.5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400</v>
      </c>
      <c r="O11" s="1">
        <v>41.5</v>
      </c>
      <c r="P11" s="1" t="s">
        <v>215</v>
      </c>
    </row>
    <row r="12" spans="1:16" ht="12">
      <c r="A12" s="1">
        <v>0.1</v>
      </c>
      <c r="B12" s="1">
        <v>0</v>
      </c>
      <c r="C12" s="1">
        <v>0</v>
      </c>
      <c r="D12" s="1">
        <v>0.5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600</v>
      </c>
      <c r="O12" s="1">
        <v>36.9</v>
      </c>
      <c r="P12" s="1" t="s">
        <v>216</v>
      </c>
    </row>
    <row r="13" spans="1:16" ht="12">
      <c r="A13" s="1">
        <v>0.1</v>
      </c>
      <c r="B13" s="1">
        <v>0</v>
      </c>
      <c r="C13" s="1">
        <v>0</v>
      </c>
      <c r="D13" s="1">
        <v>0.5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700</v>
      </c>
      <c r="O13" s="1">
        <v>35.2</v>
      </c>
      <c r="P13" s="1" t="s">
        <v>217</v>
      </c>
    </row>
    <row r="14" spans="1:16" ht="12">
      <c r="A14" s="1">
        <v>0.32</v>
      </c>
      <c r="B14" s="1">
        <v>0.55</v>
      </c>
      <c r="C14" s="1">
        <v>3.47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23</v>
      </c>
      <c r="O14" s="1">
        <v>36.4</v>
      </c>
      <c r="P14" s="1" t="s">
        <v>171</v>
      </c>
    </row>
    <row r="15" spans="1:16" ht="12">
      <c r="A15" s="1">
        <v>0.32</v>
      </c>
      <c r="B15" s="1">
        <v>0.55</v>
      </c>
      <c r="C15" s="1">
        <v>3.47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100</v>
      </c>
      <c r="O15" s="1">
        <v>37.7</v>
      </c>
      <c r="P15" s="1" t="s">
        <v>172</v>
      </c>
    </row>
    <row r="16" spans="1:16" ht="12">
      <c r="A16" s="1">
        <v>0.32</v>
      </c>
      <c r="B16" s="1">
        <v>0.55</v>
      </c>
      <c r="C16" s="1">
        <v>3.47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200</v>
      </c>
      <c r="O16" s="1">
        <v>38.9</v>
      </c>
      <c r="P16" s="1" t="s">
        <v>173</v>
      </c>
    </row>
    <row r="17" spans="1:16" ht="12">
      <c r="A17" s="1">
        <v>0.32</v>
      </c>
      <c r="B17" s="1">
        <v>0.55</v>
      </c>
      <c r="C17" s="1">
        <v>3.47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400</v>
      </c>
      <c r="O17" s="1">
        <v>36.8</v>
      </c>
      <c r="P17" s="1" t="s">
        <v>174</v>
      </c>
    </row>
    <row r="18" spans="1:16" ht="12">
      <c r="A18" s="1">
        <v>0.32</v>
      </c>
      <c r="B18" s="1">
        <v>0.55</v>
      </c>
      <c r="C18" s="1">
        <v>3.47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600</v>
      </c>
      <c r="O18" s="1">
        <v>32.7</v>
      </c>
      <c r="P18" s="1" t="s">
        <v>175</v>
      </c>
    </row>
    <row r="19" spans="1:16" ht="12">
      <c r="A19" s="1">
        <v>0.32</v>
      </c>
      <c r="B19" s="1">
        <v>0.55</v>
      </c>
      <c r="C19" s="1">
        <v>3.47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800</v>
      </c>
      <c r="O19" s="1">
        <v>25.1</v>
      </c>
      <c r="P19" s="1" t="s">
        <v>176</v>
      </c>
    </row>
    <row r="20" spans="1:16" ht="12">
      <c r="A20" s="1">
        <v>0.32</v>
      </c>
      <c r="B20" s="1">
        <v>0.55</v>
      </c>
      <c r="C20" s="1">
        <v>3.47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1000</v>
      </c>
      <c r="O20" s="1">
        <v>27.6</v>
      </c>
      <c r="P20" s="1" t="s">
        <v>177</v>
      </c>
    </row>
    <row r="21" spans="1:16" ht="12">
      <c r="A21" s="1">
        <v>0.35</v>
      </c>
      <c r="B21" s="1">
        <v>0.65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100</v>
      </c>
      <c r="O21" s="1">
        <v>43.6</v>
      </c>
      <c r="P21" s="1" t="s">
        <v>583</v>
      </c>
    </row>
    <row r="22" spans="1:16" ht="12">
      <c r="A22" s="1">
        <v>0.35</v>
      </c>
      <c r="B22" s="1">
        <v>0.65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50.7</v>
      </c>
      <c r="P22" s="1" t="s">
        <v>586</v>
      </c>
    </row>
    <row r="23" spans="1:16" ht="12">
      <c r="A23" s="1">
        <v>0.405</v>
      </c>
      <c r="B23" s="1">
        <v>0.85</v>
      </c>
      <c r="C23" s="1">
        <v>0</v>
      </c>
      <c r="D23" s="1">
        <v>0.2</v>
      </c>
      <c r="E23" s="1">
        <v>0</v>
      </c>
      <c r="F23" s="1">
        <v>0.95</v>
      </c>
      <c r="G23" s="1">
        <v>0</v>
      </c>
      <c r="H23" s="1">
        <v>0</v>
      </c>
      <c r="I23" s="1">
        <v>0</v>
      </c>
      <c r="J23" s="1">
        <v>0.225</v>
      </c>
      <c r="K23" s="1">
        <v>0</v>
      </c>
      <c r="L23" s="1">
        <v>0</v>
      </c>
      <c r="M23" s="1">
        <v>0</v>
      </c>
      <c r="N23" s="1">
        <v>100</v>
      </c>
      <c r="O23" s="1">
        <v>42.6</v>
      </c>
      <c r="P23" s="1" t="s">
        <v>617</v>
      </c>
    </row>
    <row r="24" spans="1:16" ht="12">
      <c r="A24" s="1">
        <v>0.405</v>
      </c>
      <c r="B24" s="1">
        <v>0.85</v>
      </c>
      <c r="C24" s="1">
        <v>0</v>
      </c>
      <c r="D24" s="1">
        <v>0.2</v>
      </c>
      <c r="E24" s="1">
        <v>0</v>
      </c>
      <c r="F24" s="1">
        <v>0.95</v>
      </c>
      <c r="G24" s="1">
        <v>0</v>
      </c>
      <c r="H24" s="1">
        <v>0</v>
      </c>
      <c r="I24" s="1">
        <v>0</v>
      </c>
      <c r="J24" s="1">
        <v>0.225</v>
      </c>
      <c r="K24" s="1">
        <v>0</v>
      </c>
      <c r="L24" s="1">
        <v>0</v>
      </c>
      <c r="M24" s="1">
        <v>0</v>
      </c>
      <c r="N24" s="1">
        <v>600</v>
      </c>
      <c r="O24" s="1">
        <v>33</v>
      </c>
      <c r="P24" s="1" t="s">
        <v>621</v>
      </c>
    </row>
    <row r="25" spans="1:16" ht="12">
      <c r="A25" s="1">
        <v>0.405</v>
      </c>
      <c r="B25" s="1">
        <v>0.85</v>
      </c>
      <c r="C25" s="1">
        <v>0</v>
      </c>
      <c r="D25" s="1">
        <v>0.2</v>
      </c>
      <c r="E25" s="1">
        <v>0</v>
      </c>
      <c r="F25" s="1">
        <v>0.95</v>
      </c>
      <c r="G25" s="1">
        <v>0</v>
      </c>
      <c r="H25" s="1">
        <v>0</v>
      </c>
      <c r="I25" s="1">
        <v>0</v>
      </c>
      <c r="J25" s="1">
        <v>0.225</v>
      </c>
      <c r="K25" s="1">
        <v>0</v>
      </c>
      <c r="L25" s="1">
        <v>0</v>
      </c>
      <c r="M25" s="1">
        <v>0</v>
      </c>
      <c r="N25" s="1">
        <v>400</v>
      </c>
      <c r="O25" s="1">
        <v>37.7</v>
      </c>
      <c r="P25" s="1" t="s">
        <v>622</v>
      </c>
    </row>
    <row r="26" spans="1:16" ht="12">
      <c r="A26" s="1">
        <v>0.405</v>
      </c>
      <c r="B26" s="1">
        <v>0.85</v>
      </c>
      <c r="C26" s="1">
        <v>0</v>
      </c>
      <c r="D26" s="1">
        <v>0.2</v>
      </c>
      <c r="E26" s="1">
        <v>0</v>
      </c>
      <c r="F26" s="1">
        <v>0.95</v>
      </c>
      <c r="G26" s="1">
        <v>0</v>
      </c>
      <c r="H26" s="1">
        <v>0</v>
      </c>
      <c r="I26" s="1">
        <v>0</v>
      </c>
      <c r="J26" s="1">
        <v>0.225</v>
      </c>
      <c r="K26" s="1">
        <v>0</v>
      </c>
      <c r="L26" s="1">
        <v>0</v>
      </c>
      <c r="M26" s="1">
        <v>0</v>
      </c>
      <c r="N26" s="1">
        <v>200</v>
      </c>
      <c r="O26" s="1">
        <v>42.2</v>
      </c>
      <c r="P26" s="1" t="s">
        <v>623</v>
      </c>
    </row>
    <row r="27" spans="1:16" ht="12">
      <c r="A27" s="1">
        <v>0.4</v>
      </c>
      <c r="B27" s="1">
        <v>0.30000000000000004</v>
      </c>
      <c r="C27" s="1">
        <v>0</v>
      </c>
      <c r="D27" s="1">
        <v>0</v>
      </c>
      <c r="E27" s="1">
        <v>0</v>
      </c>
      <c r="F27" s="1">
        <v>11.5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23</v>
      </c>
      <c r="O27" s="1">
        <v>23.5</v>
      </c>
      <c r="P27" s="1" t="s">
        <v>239</v>
      </c>
    </row>
    <row r="28" spans="1:16" ht="12">
      <c r="A28" s="1">
        <v>0.4</v>
      </c>
      <c r="B28" s="1">
        <v>0.30000000000000004</v>
      </c>
      <c r="C28" s="1">
        <v>0</v>
      </c>
      <c r="D28" s="1">
        <v>0</v>
      </c>
      <c r="E28" s="1">
        <v>0</v>
      </c>
      <c r="F28" s="1">
        <v>11.5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750</v>
      </c>
      <c r="O28" s="1">
        <v>24.3</v>
      </c>
      <c r="P28" s="1" t="s">
        <v>244</v>
      </c>
    </row>
    <row r="29" spans="1:16" ht="12">
      <c r="A29" s="1">
        <v>0.1</v>
      </c>
      <c r="B29" s="1">
        <v>0</v>
      </c>
      <c r="C29" s="1">
        <v>0</v>
      </c>
      <c r="D29" s="1">
        <v>0</v>
      </c>
      <c r="E29" s="1">
        <v>0</v>
      </c>
      <c r="F29" s="1">
        <v>5</v>
      </c>
      <c r="G29" s="1">
        <v>0</v>
      </c>
      <c r="H29" s="1">
        <v>0</v>
      </c>
      <c r="I29" s="1">
        <v>0</v>
      </c>
      <c r="J29" s="1">
        <v>1</v>
      </c>
      <c r="K29" s="1">
        <v>0</v>
      </c>
      <c r="L29" s="1">
        <v>0</v>
      </c>
      <c r="M29" s="1">
        <v>0</v>
      </c>
      <c r="N29" s="1">
        <v>30</v>
      </c>
      <c r="O29" s="1">
        <v>36</v>
      </c>
      <c r="P29" s="1" t="s">
        <v>218</v>
      </c>
    </row>
    <row r="30" spans="1:16" ht="12">
      <c r="A30" s="1">
        <v>0.1</v>
      </c>
      <c r="B30" s="1">
        <v>0</v>
      </c>
      <c r="C30" s="1">
        <v>0</v>
      </c>
      <c r="D30" s="1">
        <v>0</v>
      </c>
      <c r="E30" s="1">
        <v>0</v>
      </c>
      <c r="F30" s="1">
        <v>5</v>
      </c>
      <c r="G30" s="1">
        <v>0</v>
      </c>
      <c r="H30" s="1">
        <v>0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v>200</v>
      </c>
      <c r="O30" s="1">
        <v>35.2</v>
      </c>
      <c r="P30" s="1" t="s">
        <v>222</v>
      </c>
    </row>
    <row r="31" spans="1:16" ht="12">
      <c r="A31" s="1">
        <v>0.1</v>
      </c>
      <c r="B31" s="1">
        <v>0</v>
      </c>
      <c r="C31" s="1">
        <v>0</v>
      </c>
      <c r="D31" s="1">
        <v>0</v>
      </c>
      <c r="E31" s="1">
        <v>0</v>
      </c>
      <c r="F31" s="1">
        <v>5</v>
      </c>
      <c r="G31" s="1">
        <v>0</v>
      </c>
      <c r="H31" s="1">
        <v>0</v>
      </c>
      <c r="I31" s="1">
        <v>0</v>
      </c>
      <c r="J31" s="1">
        <v>1</v>
      </c>
      <c r="K31" s="1">
        <v>0</v>
      </c>
      <c r="L31" s="1">
        <v>0</v>
      </c>
      <c r="M31" s="1">
        <v>0</v>
      </c>
      <c r="N31" s="1">
        <v>800</v>
      </c>
      <c r="O31" s="1">
        <v>26.8</v>
      </c>
      <c r="P31" s="1" t="s">
        <v>225</v>
      </c>
    </row>
    <row r="32" spans="1:16" ht="12">
      <c r="A32" s="1">
        <v>0.1</v>
      </c>
      <c r="B32" s="1">
        <v>0</v>
      </c>
      <c r="C32" s="1">
        <v>0</v>
      </c>
      <c r="D32" s="1">
        <v>0</v>
      </c>
      <c r="E32" s="1">
        <v>0</v>
      </c>
      <c r="F32" s="1">
        <v>5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0</v>
      </c>
      <c r="N32" s="1">
        <v>1200</v>
      </c>
      <c r="O32" s="1">
        <v>26.8</v>
      </c>
      <c r="P32" s="1" t="s">
        <v>226</v>
      </c>
    </row>
    <row r="33" spans="1:16" ht="12">
      <c r="A33" s="1">
        <v>0.375</v>
      </c>
      <c r="B33" s="1">
        <v>0.8</v>
      </c>
      <c r="C33" s="1">
        <v>0</v>
      </c>
      <c r="D33" s="1">
        <v>0.25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0.225</v>
      </c>
      <c r="K33" s="1">
        <v>0</v>
      </c>
      <c r="L33" s="1">
        <v>0</v>
      </c>
      <c r="M33" s="1">
        <v>0</v>
      </c>
      <c r="N33" s="1">
        <v>100</v>
      </c>
      <c r="O33" s="1">
        <v>48.1</v>
      </c>
      <c r="P33" s="1" t="s">
        <v>624</v>
      </c>
    </row>
    <row r="34" spans="1:16" ht="12">
      <c r="A34" s="1">
        <v>0.375</v>
      </c>
      <c r="B34" s="1">
        <v>0.8</v>
      </c>
      <c r="C34" s="1">
        <v>0</v>
      </c>
      <c r="D34" s="1">
        <v>0.25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0.225</v>
      </c>
      <c r="K34" s="1">
        <v>0</v>
      </c>
      <c r="L34" s="1">
        <v>0</v>
      </c>
      <c r="M34" s="1">
        <v>0</v>
      </c>
      <c r="N34" s="1">
        <v>600</v>
      </c>
      <c r="O34" s="1">
        <v>33.9</v>
      </c>
      <c r="P34" s="1" t="s">
        <v>629</v>
      </c>
    </row>
    <row r="35" spans="1:16" ht="12">
      <c r="A35" s="1">
        <v>0.375</v>
      </c>
      <c r="B35" s="1">
        <v>0.8</v>
      </c>
      <c r="C35" s="1">
        <v>0</v>
      </c>
      <c r="D35" s="1">
        <v>0.25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0.225</v>
      </c>
      <c r="K35" s="1">
        <v>0</v>
      </c>
      <c r="L35" s="1">
        <v>0</v>
      </c>
      <c r="M35" s="1">
        <v>0</v>
      </c>
      <c r="N35" s="1">
        <v>400</v>
      </c>
      <c r="O35" s="1">
        <v>39.4</v>
      </c>
      <c r="P35" s="1" t="s">
        <v>630</v>
      </c>
    </row>
    <row r="36" spans="1:16" ht="12">
      <c r="A36" s="1">
        <v>0.375</v>
      </c>
      <c r="B36" s="1">
        <v>0.8</v>
      </c>
      <c r="C36" s="1">
        <v>0</v>
      </c>
      <c r="D36" s="1">
        <v>0.25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0.225</v>
      </c>
      <c r="K36" s="1">
        <v>0</v>
      </c>
      <c r="L36" s="1">
        <v>0</v>
      </c>
      <c r="M36" s="1">
        <v>0</v>
      </c>
      <c r="N36" s="1">
        <v>200</v>
      </c>
      <c r="O36" s="1">
        <v>45.3</v>
      </c>
      <c r="P36" s="1" t="s">
        <v>631</v>
      </c>
    </row>
    <row r="37" spans="1:16" ht="12">
      <c r="A37" s="1">
        <v>0.1</v>
      </c>
      <c r="B37" s="1">
        <v>0.6000000000000001</v>
      </c>
      <c r="C37" s="1">
        <v>0</v>
      </c>
      <c r="D37" s="1">
        <v>0</v>
      </c>
      <c r="E37" s="1">
        <v>0</v>
      </c>
      <c r="F37" s="1">
        <v>12</v>
      </c>
      <c r="G37" s="1">
        <v>0</v>
      </c>
      <c r="H37" s="1">
        <v>4.5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100</v>
      </c>
      <c r="O37" s="1">
        <v>25.1</v>
      </c>
      <c r="P37" s="1" t="s">
        <v>286</v>
      </c>
    </row>
    <row r="38" spans="1:16" ht="12">
      <c r="A38" s="1">
        <v>0.1</v>
      </c>
      <c r="B38" s="1">
        <v>0.6000000000000001</v>
      </c>
      <c r="C38" s="1">
        <v>0</v>
      </c>
      <c r="D38" s="1">
        <v>0</v>
      </c>
      <c r="E38" s="1">
        <v>0</v>
      </c>
      <c r="F38" s="1">
        <v>12</v>
      </c>
      <c r="G38" s="1">
        <v>0</v>
      </c>
      <c r="H38" s="1">
        <v>4.5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500</v>
      </c>
      <c r="O38" s="1">
        <v>28.5</v>
      </c>
      <c r="P38" s="1" t="s">
        <v>288</v>
      </c>
    </row>
    <row r="39" spans="1:16" ht="12">
      <c r="A39" s="1">
        <v>0.03</v>
      </c>
      <c r="B39" s="1">
        <v>0.1</v>
      </c>
      <c r="C39" s="1">
        <v>18.5</v>
      </c>
      <c r="D39" s="1">
        <v>4.8</v>
      </c>
      <c r="E39" s="1">
        <v>0</v>
      </c>
      <c r="F39" s="1">
        <v>0</v>
      </c>
      <c r="G39" s="1">
        <v>0</v>
      </c>
      <c r="H39" s="1">
        <v>0.1</v>
      </c>
      <c r="I39" s="1">
        <v>0</v>
      </c>
      <c r="J39" s="1">
        <v>0.1</v>
      </c>
      <c r="K39" s="1">
        <v>0</v>
      </c>
      <c r="L39" s="1">
        <v>1.4</v>
      </c>
      <c r="M39" s="1">
        <v>12</v>
      </c>
      <c r="N39" s="1">
        <v>20</v>
      </c>
      <c r="O39" s="1">
        <v>25.3</v>
      </c>
      <c r="P39" s="1" t="s">
        <v>673</v>
      </c>
    </row>
    <row r="40" spans="1:16" ht="12">
      <c r="A40" s="1">
        <v>0.03</v>
      </c>
      <c r="B40" s="1">
        <v>0.1</v>
      </c>
      <c r="C40" s="1">
        <v>18.5</v>
      </c>
      <c r="D40" s="1">
        <v>4.8</v>
      </c>
      <c r="E40" s="1">
        <v>0</v>
      </c>
      <c r="F40" s="1">
        <v>0</v>
      </c>
      <c r="G40" s="1">
        <v>0</v>
      </c>
      <c r="H40" s="1">
        <v>0.1</v>
      </c>
      <c r="I40" s="1">
        <v>0</v>
      </c>
      <c r="J40" s="1">
        <v>0.1</v>
      </c>
      <c r="K40" s="1">
        <v>0</v>
      </c>
      <c r="L40" s="1">
        <v>1.4</v>
      </c>
      <c r="M40" s="1">
        <v>12</v>
      </c>
      <c r="N40" s="1">
        <v>50</v>
      </c>
      <c r="O40" s="1">
        <v>25.8</v>
      </c>
      <c r="P40" s="1" t="s">
        <v>674</v>
      </c>
    </row>
    <row r="41" spans="1:16" ht="12">
      <c r="A41" s="1">
        <v>0.03</v>
      </c>
      <c r="B41" s="1">
        <v>0.1</v>
      </c>
      <c r="C41" s="1">
        <v>18.5</v>
      </c>
      <c r="D41" s="1">
        <v>4.8</v>
      </c>
      <c r="E41" s="1">
        <v>0</v>
      </c>
      <c r="F41" s="1">
        <v>0</v>
      </c>
      <c r="G41" s="1">
        <v>0</v>
      </c>
      <c r="H41" s="1">
        <v>0.1</v>
      </c>
      <c r="I41" s="1">
        <v>0</v>
      </c>
      <c r="J41" s="1">
        <v>0.1</v>
      </c>
      <c r="K41" s="1">
        <v>0</v>
      </c>
      <c r="L41" s="1">
        <v>1.4</v>
      </c>
      <c r="M41" s="1">
        <v>12</v>
      </c>
      <c r="N41" s="1">
        <v>100</v>
      </c>
      <c r="O41" s="1">
        <v>27</v>
      </c>
      <c r="P41" s="1" t="s">
        <v>675</v>
      </c>
    </row>
    <row r="42" spans="1:16" ht="12">
      <c r="A42" s="1">
        <v>0.25</v>
      </c>
      <c r="B42" s="1">
        <v>0.45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51.9</v>
      </c>
      <c r="P42" s="1" t="s">
        <v>546</v>
      </c>
    </row>
    <row r="43" spans="1:16" ht="12">
      <c r="A43" s="1">
        <v>0.25</v>
      </c>
      <c r="B43" s="1">
        <v>0.45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800</v>
      </c>
      <c r="O43" s="1">
        <v>26.1</v>
      </c>
      <c r="P43" s="1" t="s">
        <v>548</v>
      </c>
    </row>
    <row r="44" spans="1:16" ht="12">
      <c r="A44" s="1">
        <v>0.25</v>
      </c>
      <c r="B44" s="1">
        <v>0.45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700</v>
      </c>
      <c r="O44" s="1">
        <v>31.8</v>
      </c>
      <c r="P44" s="1" t="s">
        <v>549</v>
      </c>
    </row>
    <row r="45" spans="1:16" ht="12">
      <c r="A45" s="1">
        <v>0.25</v>
      </c>
      <c r="B45" s="1">
        <v>0.45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600</v>
      </c>
      <c r="O45" s="1">
        <v>35.6</v>
      </c>
      <c r="P45" s="1" t="s">
        <v>550</v>
      </c>
    </row>
    <row r="46" spans="1:16" ht="12">
      <c r="A46" s="1">
        <v>0.25</v>
      </c>
      <c r="B46" s="1">
        <v>0.45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500</v>
      </c>
      <c r="O46" s="1">
        <v>39.4</v>
      </c>
      <c r="P46" s="1" t="s">
        <v>551</v>
      </c>
    </row>
    <row r="47" spans="1:16" ht="12">
      <c r="A47" s="1">
        <v>0.25</v>
      </c>
      <c r="B47" s="1">
        <v>0.45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400</v>
      </c>
      <c r="O47" s="1">
        <v>42.7</v>
      </c>
      <c r="P47" s="1" t="s">
        <v>552</v>
      </c>
    </row>
    <row r="48" spans="1:16" ht="12">
      <c r="A48" s="1">
        <v>0.25</v>
      </c>
      <c r="B48" s="1">
        <v>0.45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300</v>
      </c>
      <c r="O48" s="1">
        <v>46</v>
      </c>
      <c r="P48" s="1" t="s">
        <v>553</v>
      </c>
    </row>
    <row r="49" spans="1:16" ht="12">
      <c r="A49" s="1">
        <v>0.25</v>
      </c>
      <c r="B49" s="1">
        <v>0.45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200</v>
      </c>
      <c r="O49" s="1">
        <v>49</v>
      </c>
      <c r="P49" s="1" t="s">
        <v>554</v>
      </c>
    </row>
    <row r="50" spans="1:16" ht="12">
      <c r="A50" s="1">
        <v>0.25</v>
      </c>
      <c r="B50" s="1">
        <v>0.45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100</v>
      </c>
      <c r="O50" s="1">
        <v>51.2</v>
      </c>
      <c r="P50" s="1" t="s">
        <v>555</v>
      </c>
    </row>
    <row r="51" spans="1:16" ht="12">
      <c r="A51" s="1">
        <v>0.34</v>
      </c>
      <c r="B51" s="1">
        <v>0.54</v>
      </c>
      <c r="C51" s="1">
        <v>3.53</v>
      </c>
      <c r="D51" s="1">
        <v>0.39</v>
      </c>
      <c r="E51" s="1">
        <v>0</v>
      </c>
      <c r="F51" s="1">
        <v>0.76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1000</v>
      </c>
      <c r="O51" s="1">
        <v>28.5</v>
      </c>
      <c r="P51" s="1" t="s">
        <v>201</v>
      </c>
    </row>
    <row r="52" spans="1:16" ht="12">
      <c r="A52" s="1">
        <v>0.07</v>
      </c>
      <c r="B52" s="1">
        <v>0.8</v>
      </c>
      <c r="C52" s="1">
        <v>8.5</v>
      </c>
      <c r="D52" s="1">
        <v>0</v>
      </c>
      <c r="E52" s="1">
        <v>0</v>
      </c>
      <c r="F52" s="1">
        <v>18</v>
      </c>
      <c r="G52" s="1">
        <v>0</v>
      </c>
      <c r="H52" s="1">
        <v>0</v>
      </c>
      <c r="I52" s="1">
        <v>0</v>
      </c>
      <c r="J52" s="1">
        <v>0.7</v>
      </c>
      <c r="K52" s="1">
        <v>0</v>
      </c>
      <c r="L52" s="1">
        <v>0</v>
      </c>
      <c r="M52" s="1">
        <v>0</v>
      </c>
      <c r="N52" s="1">
        <v>100</v>
      </c>
      <c r="O52" s="1">
        <v>16.3</v>
      </c>
      <c r="P52" s="1" t="s">
        <v>415</v>
      </c>
    </row>
    <row r="53" spans="1:246" ht="12">
      <c r="A53" s="1">
        <v>0.4</v>
      </c>
      <c r="B53" s="1">
        <v>0.85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500</v>
      </c>
      <c r="O53" s="1">
        <v>38.2</v>
      </c>
      <c r="P53" s="1" t="s">
        <v>596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</row>
    <row r="54" spans="1:16" ht="12">
      <c r="A54" s="1">
        <v>0.22</v>
      </c>
      <c r="B54" s="1">
        <v>0.45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800</v>
      </c>
      <c r="O54" s="1">
        <v>26.1</v>
      </c>
      <c r="P54" s="1" t="s">
        <v>536</v>
      </c>
    </row>
    <row r="55" spans="1:16" ht="12">
      <c r="A55" s="1">
        <v>0.2</v>
      </c>
      <c r="B55" s="1">
        <v>1.3</v>
      </c>
      <c r="C55" s="1">
        <v>13</v>
      </c>
      <c r="D55" s="1">
        <v>0</v>
      </c>
      <c r="E55" s="1">
        <v>0</v>
      </c>
      <c r="F55" s="1">
        <v>25</v>
      </c>
      <c r="G55" s="1">
        <v>0</v>
      </c>
      <c r="H55" s="1">
        <v>0</v>
      </c>
      <c r="I55" s="1">
        <v>0</v>
      </c>
      <c r="J55" s="1">
        <v>1.2</v>
      </c>
      <c r="K55" s="1">
        <v>0</v>
      </c>
      <c r="L55" s="1">
        <v>0</v>
      </c>
      <c r="M55" s="1">
        <v>0</v>
      </c>
      <c r="N55" s="1">
        <v>23</v>
      </c>
      <c r="O55" s="1">
        <v>13.8</v>
      </c>
      <c r="P55" s="1" t="s">
        <v>465</v>
      </c>
    </row>
    <row r="56" spans="1:16" ht="12">
      <c r="A56" s="1">
        <v>0.22</v>
      </c>
      <c r="B56" s="1">
        <v>0.45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1200</v>
      </c>
      <c r="O56" s="1">
        <v>29.8</v>
      </c>
      <c r="P56" s="1" t="s">
        <v>538</v>
      </c>
    </row>
    <row r="57" spans="1:16" ht="12">
      <c r="A57" s="1">
        <v>0.305</v>
      </c>
      <c r="B57" s="1">
        <v>0.5</v>
      </c>
      <c r="C57" s="1">
        <v>0</v>
      </c>
      <c r="D57" s="1">
        <v>0.2</v>
      </c>
      <c r="E57" s="1">
        <v>0</v>
      </c>
      <c r="F57" s="1">
        <v>0.95</v>
      </c>
      <c r="G57" s="1">
        <v>0</v>
      </c>
      <c r="H57" s="1">
        <v>0</v>
      </c>
      <c r="I57" s="1">
        <v>0</v>
      </c>
      <c r="J57" s="1">
        <v>0.275</v>
      </c>
      <c r="K57" s="1">
        <v>0</v>
      </c>
      <c r="L57" s="1">
        <v>0</v>
      </c>
      <c r="M57" s="1">
        <v>0</v>
      </c>
      <c r="N57" s="1">
        <v>0</v>
      </c>
      <c r="O57" s="1">
        <v>42.7</v>
      </c>
      <c r="P57" s="1" t="s">
        <v>125</v>
      </c>
    </row>
    <row r="58" spans="1:16" ht="12">
      <c r="A58" s="1">
        <v>0.45</v>
      </c>
      <c r="B58" s="1">
        <v>0.5</v>
      </c>
      <c r="C58" s="1">
        <v>0</v>
      </c>
      <c r="D58" s="1">
        <v>0</v>
      </c>
      <c r="E58" s="1">
        <v>0</v>
      </c>
      <c r="F58" s="1">
        <v>3.5</v>
      </c>
      <c r="G58" s="1">
        <v>0</v>
      </c>
      <c r="H58" s="1">
        <v>0</v>
      </c>
      <c r="I58" s="1">
        <v>0</v>
      </c>
      <c r="J58" s="1">
        <v>3.5</v>
      </c>
      <c r="K58" s="1">
        <v>0</v>
      </c>
      <c r="L58" s="1">
        <v>0</v>
      </c>
      <c r="M58" s="1">
        <v>0</v>
      </c>
      <c r="N58" s="1">
        <v>23</v>
      </c>
      <c r="O58" s="1">
        <v>22.2</v>
      </c>
      <c r="P58" s="1" t="s">
        <v>227</v>
      </c>
    </row>
    <row r="59" spans="1:16" ht="12">
      <c r="A59" s="1">
        <v>0.305</v>
      </c>
      <c r="B59" s="1">
        <v>0.5</v>
      </c>
      <c r="C59" s="1">
        <v>0</v>
      </c>
      <c r="D59" s="1">
        <v>0.2</v>
      </c>
      <c r="E59" s="1">
        <v>0</v>
      </c>
      <c r="F59" s="1">
        <v>0.95</v>
      </c>
      <c r="G59" s="1">
        <v>0</v>
      </c>
      <c r="H59" s="1">
        <v>0</v>
      </c>
      <c r="I59" s="1">
        <v>0</v>
      </c>
      <c r="J59" s="1">
        <v>0.275</v>
      </c>
      <c r="K59" s="1">
        <v>0</v>
      </c>
      <c r="L59" s="1">
        <v>0</v>
      </c>
      <c r="M59" s="1">
        <v>0</v>
      </c>
      <c r="N59" s="1">
        <v>1000</v>
      </c>
      <c r="O59" s="1">
        <v>28.1</v>
      </c>
      <c r="P59" s="1" t="s">
        <v>140</v>
      </c>
    </row>
    <row r="60" spans="1:16" ht="12">
      <c r="A60" s="1">
        <v>0.38</v>
      </c>
      <c r="B60" s="1">
        <v>0.75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400</v>
      </c>
      <c r="O60" s="1">
        <v>41.7</v>
      </c>
      <c r="P60" s="1" t="s">
        <v>569</v>
      </c>
    </row>
    <row r="61" spans="1:16" ht="12">
      <c r="A61" s="1">
        <v>0.4</v>
      </c>
      <c r="B61" s="1">
        <v>0.9</v>
      </c>
      <c r="C61" s="1">
        <v>0</v>
      </c>
      <c r="D61" s="1">
        <v>0</v>
      </c>
      <c r="E61" s="1">
        <v>0</v>
      </c>
      <c r="F61" s="1">
        <v>29</v>
      </c>
      <c r="G61" s="1">
        <v>0</v>
      </c>
      <c r="H61" s="1">
        <v>0</v>
      </c>
      <c r="I61" s="1">
        <v>0</v>
      </c>
      <c r="J61" s="1">
        <v>0.8</v>
      </c>
      <c r="K61" s="1">
        <v>0</v>
      </c>
      <c r="L61" s="1">
        <v>0</v>
      </c>
      <c r="M61" s="1">
        <v>0</v>
      </c>
      <c r="N61" s="1">
        <v>23</v>
      </c>
      <c r="O61" s="1">
        <v>20.9</v>
      </c>
      <c r="P61" s="1" t="s">
        <v>438</v>
      </c>
    </row>
    <row r="62" spans="1:16" ht="12">
      <c r="A62" s="1">
        <v>0.35</v>
      </c>
      <c r="B62" s="1">
        <v>0.59</v>
      </c>
      <c r="C62" s="1">
        <v>0.2</v>
      </c>
      <c r="D62" s="1">
        <v>0.2</v>
      </c>
      <c r="E62" s="1">
        <v>0</v>
      </c>
      <c r="F62" s="1">
        <v>0.88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800</v>
      </c>
      <c r="O62" s="1">
        <v>26.4</v>
      </c>
      <c r="P62" s="1" t="s">
        <v>163</v>
      </c>
    </row>
    <row r="63" spans="1:16" ht="12">
      <c r="A63" s="1">
        <v>0.25</v>
      </c>
      <c r="B63" s="1">
        <v>0.7</v>
      </c>
      <c r="C63" s="1">
        <v>0</v>
      </c>
      <c r="D63" s="1">
        <v>0</v>
      </c>
      <c r="E63" s="1">
        <v>0</v>
      </c>
      <c r="F63" s="1">
        <v>12.5</v>
      </c>
      <c r="G63" s="1">
        <v>0</v>
      </c>
      <c r="H63" s="1">
        <v>0</v>
      </c>
      <c r="I63" s="1">
        <v>0</v>
      </c>
      <c r="J63" s="1">
        <v>0.7</v>
      </c>
      <c r="K63" s="1">
        <v>0</v>
      </c>
      <c r="L63" s="1">
        <v>0</v>
      </c>
      <c r="M63" s="1">
        <v>0</v>
      </c>
      <c r="N63" s="1">
        <v>600</v>
      </c>
      <c r="O63" s="1">
        <v>26</v>
      </c>
      <c r="P63" s="1" t="s">
        <v>437</v>
      </c>
    </row>
    <row r="64" spans="1:16" ht="12">
      <c r="A64" s="1">
        <v>0.33</v>
      </c>
      <c r="B64" s="1">
        <v>0.5</v>
      </c>
      <c r="C64" s="1">
        <v>3.4</v>
      </c>
      <c r="D64" s="1">
        <v>0</v>
      </c>
      <c r="E64" s="1">
        <v>0</v>
      </c>
      <c r="F64" s="1">
        <v>0.8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400</v>
      </c>
      <c r="O64" s="1">
        <v>36.4</v>
      </c>
      <c r="P64" s="1" t="s">
        <v>181</v>
      </c>
    </row>
    <row r="65" spans="1:16" ht="12">
      <c r="A65" s="1">
        <v>1.22</v>
      </c>
      <c r="B65" s="1">
        <v>1.3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100</v>
      </c>
      <c r="O65" s="1">
        <v>14.6</v>
      </c>
      <c r="P65" s="1" t="s">
        <v>271</v>
      </c>
    </row>
    <row r="66" spans="1:16" ht="12">
      <c r="A66" s="1">
        <v>0.06</v>
      </c>
      <c r="B66" s="1">
        <v>0.4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100</v>
      </c>
      <c r="O66" s="1">
        <v>60.3</v>
      </c>
      <c r="P66" s="1" t="s">
        <v>41</v>
      </c>
    </row>
    <row r="67" spans="1:16" ht="12">
      <c r="A67" s="1">
        <v>0.1</v>
      </c>
      <c r="B67" s="1">
        <v>0.4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1000</v>
      </c>
      <c r="O67" s="1">
        <v>27.3</v>
      </c>
      <c r="P67" s="1" t="s">
        <v>523</v>
      </c>
    </row>
    <row r="68" spans="1:16" ht="12">
      <c r="A68" s="1">
        <v>0.11</v>
      </c>
      <c r="B68" s="1">
        <v>0.35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100</v>
      </c>
      <c r="O68" s="1">
        <v>48.6</v>
      </c>
      <c r="P68" s="1" t="s">
        <v>377</v>
      </c>
    </row>
    <row r="69" spans="1:16" ht="12">
      <c r="A69" s="1">
        <v>0.28</v>
      </c>
      <c r="B69" s="1">
        <v>0.89</v>
      </c>
      <c r="C69" s="1">
        <v>28.4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100</v>
      </c>
      <c r="O69" s="1">
        <v>14.7</v>
      </c>
      <c r="P69" s="1" t="s">
        <v>278</v>
      </c>
    </row>
    <row r="70" spans="1:16" ht="12">
      <c r="A70" s="1">
        <v>0.34</v>
      </c>
      <c r="B70" s="1">
        <v>0.54</v>
      </c>
      <c r="C70" s="1">
        <v>3.53</v>
      </c>
      <c r="D70" s="1">
        <v>0.39</v>
      </c>
      <c r="E70" s="1">
        <v>0</v>
      </c>
      <c r="F70" s="1">
        <v>0.76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800</v>
      </c>
      <c r="O70" s="1">
        <v>26.8</v>
      </c>
      <c r="P70" s="1" t="s">
        <v>200</v>
      </c>
    </row>
    <row r="71" spans="1:16" ht="12">
      <c r="A71" s="1">
        <v>0.12</v>
      </c>
      <c r="B71" s="1">
        <v>0</v>
      </c>
      <c r="C71" s="1">
        <v>0</v>
      </c>
      <c r="D71" s="1">
        <v>1</v>
      </c>
      <c r="E71" s="1">
        <v>0</v>
      </c>
      <c r="F71" s="1">
        <v>9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700</v>
      </c>
      <c r="O71" s="1">
        <v>26.8</v>
      </c>
      <c r="P71" s="1" t="s">
        <v>250</v>
      </c>
    </row>
    <row r="72" spans="1:16" ht="12">
      <c r="A72" s="1">
        <v>0.06</v>
      </c>
      <c r="B72" s="1">
        <v>0.4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600</v>
      </c>
      <c r="O72" s="1">
        <v>36.4</v>
      </c>
      <c r="P72" s="1" t="s">
        <v>44</v>
      </c>
    </row>
    <row r="73" spans="1:16" ht="12">
      <c r="A73" s="1">
        <v>0.305</v>
      </c>
      <c r="B73" s="1">
        <v>0.5</v>
      </c>
      <c r="C73" s="1">
        <v>0</v>
      </c>
      <c r="D73" s="1">
        <v>0.2</v>
      </c>
      <c r="E73" s="1">
        <v>0</v>
      </c>
      <c r="F73" s="1">
        <v>0.95</v>
      </c>
      <c r="G73" s="1">
        <v>0</v>
      </c>
      <c r="H73" s="1">
        <v>0</v>
      </c>
      <c r="I73" s="1">
        <v>0</v>
      </c>
      <c r="J73" s="1">
        <v>0.275</v>
      </c>
      <c r="K73" s="1">
        <v>0</v>
      </c>
      <c r="L73" s="1">
        <v>0</v>
      </c>
      <c r="M73" s="1">
        <v>0</v>
      </c>
      <c r="N73" s="1">
        <v>1200</v>
      </c>
      <c r="O73" s="1">
        <v>30.1</v>
      </c>
      <c r="P73" s="1" t="s">
        <v>141</v>
      </c>
    </row>
    <row r="74" spans="1:16" ht="12">
      <c r="A74" s="1">
        <v>0.03</v>
      </c>
      <c r="B74" s="1">
        <v>0.1</v>
      </c>
      <c r="C74" s="1">
        <v>18.5</v>
      </c>
      <c r="D74" s="1">
        <v>4.8</v>
      </c>
      <c r="E74" s="1">
        <v>0</v>
      </c>
      <c r="F74" s="1">
        <v>0</v>
      </c>
      <c r="G74" s="1">
        <v>0</v>
      </c>
      <c r="H74" s="1">
        <v>0.1</v>
      </c>
      <c r="I74" s="1">
        <v>0</v>
      </c>
      <c r="J74" s="1">
        <v>0.1</v>
      </c>
      <c r="K74" s="1">
        <v>0</v>
      </c>
      <c r="L74" s="1">
        <v>0.4</v>
      </c>
      <c r="M74" s="1">
        <v>7.5</v>
      </c>
      <c r="N74" s="1">
        <v>100</v>
      </c>
      <c r="O74" s="1">
        <v>27</v>
      </c>
      <c r="P74" s="1" t="s">
        <v>676</v>
      </c>
    </row>
    <row r="75" spans="1:16" ht="12">
      <c r="A75" s="1">
        <v>0.15</v>
      </c>
      <c r="B75" s="1">
        <v>0.8</v>
      </c>
      <c r="C75" s="1">
        <v>14</v>
      </c>
      <c r="D75" s="1">
        <v>0</v>
      </c>
      <c r="E75" s="1">
        <v>0</v>
      </c>
      <c r="F75" s="1">
        <v>19</v>
      </c>
      <c r="G75" s="1">
        <v>0</v>
      </c>
      <c r="H75" s="1">
        <v>0</v>
      </c>
      <c r="I75" s="1">
        <v>1.7</v>
      </c>
      <c r="J75" s="1">
        <v>0</v>
      </c>
      <c r="K75" s="1">
        <v>0</v>
      </c>
      <c r="L75" s="1">
        <v>0</v>
      </c>
      <c r="M75" s="1">
        <v>0</v>
      </c>
      <c r="N75" s="1">
        <v>400</v>
      </c>
      <c r="O75" s="1">
        <v>20.1</v>
      </c>
      <c r="P75" s="1" t="s">
        <v>320</v>
      </c>
    </row>
    <row r="76" spans="1:16" ht="12">
      <c r="A76" s="1">
        <v>1.22</v>
      </c>
      <c r="B76" s="1">
        <v>1.3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1000</v>
      </c>
      <c r="O76" s="1">
        <v>25.5</v>
      </c>
      <c r="P76" s="1" t="s">
        <v>276</v>
      </c>
    </row>
    <row r="77" spans="1:16" ht="12">
      <c r="A77" s="1">
        <v>0.72</v>
      </c>
      <c r="B77" s="1">
        <v>0.25</v>
      </c>
      <c r="C77" s="1">
        <v>0.07</v>
      </c>
      <c r="D77" s="1">
        <v>0</v>
      </c>
      <c r="E77" s="1">
        <v>0</v>
      </c>
      <c r="F77" s="1">
        <v>4.26</v>
      </c>
      <c r="G77" s="1">
        <v>0</v>
      </c>
      <c r="H77" s="1">
        <v>0</v>
      </c>
      <c r="I77" s="1">
        <v>0</v>
      </c>
      <c r="J77" s="1">
        <v>0</v>
      </c>
      <c r="K77" s="1">
        <v>18.5</v>
      </c>
      <c r="L77" s="1">
        <v>0</v>
      </c>
      <c r="M77" s="1">
        <v>0</v>
      </c>
      <c r="N77" s="1">
        <v>800</v>
      </c>
      <c r="O77" s="1">
        <v>26</v>
      </c>
      <c r="P77" s="1" t="s">
        <v>297</v>
      </c>
    </row>
    <row r="78" spans="1:16" ht="12">
      <c r="A78" s="1">
        <v>0.12</v>
      </c>
      <c r="B78" s="1">
        <v>1.5</v>
      </c>
      <c r="C78" s="1">
        <v>11</v>
      </c>
      <c r="D78" s="1">
        <v>0</v>
      </c>
      <c r="E78" s="1">
        <v>0</v>
      </c>
      <c r="F78" s="1">
        <v>17.5</v>
      </c>
      <c r="G78" s="1">
        <v>0</v>
      </c>
      <c r="H78" s="1">
        <v>0</v>
      </c>
      <c r="I78" s="1">
        <v>1.2</v>
      </c>
      <c r="J78" s="1">
        <v>0</v>
      </c>
      <c r="K78" s="1">
        <v>0</v>
      </c>
      <c r="L78" s="1">
        <v>0</v>
      </c>
      <c r="M78" s="1">
        <v>0</v>
      </c>
      <c r="N78" s="1">
        <v>300</v>
      </c>
      <c r="O78" s="1">
        <v>17.2</v>
      </c>
      <c r="P78" s="1" t="s">
        <v>314</v>
      </c>
    </row>
    <row r="79" spans="1:16" ht="12">
      <c r="A79" s="1">
        <v>0.72</v>
      </c>
      <c r="B79" s="1">
        <v>0.25</v>
      </c>
      <c r="C79" s="1">
        <v>0.07</v>
      </c>
      <c r="D79" s="1">
        <v>0</v>
      </c>
      <c r="E79" s="1">
        <v>0</v>
      </c>
      <c r="F79" s="1">
        <v>4.26</v>
      </c>
      <c r="G79" s="1">
        <v>0</v>
      </c>
      <c r="H79" s="1">
        <v>0</v>
      </c>
      <c r="I79" s="1">
        <v>0</v>
      </c>
      <c r="J79" s="1">
        <v>0</v>
      </c>
      <c r="K79" s="1">
        <v>18.5</v>
      </c>
      <c r="L79" s="1">
        <v>0</v>
      </c>
      <c r="M79" s="1">
        <v>0</v>
      </c>
      <c r="N79" s="1">
        <v>100</v>
      </c>
      <c r="O79" s="1">
        <v>26</v>
      </c>
      <c r="P79" s="1" t="s">
        <v>293</v>
      </c>
    </row>
    <row r="80" spans="1:16" ht="12">
      <c r="A80" s="1">
        <v>0.28</v>
      </c>
      <c r="B80" s="1">
        <v>0.89</v>
      </c>
      <c r="C80" s="1">
        <v>28.4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600</v>
      </c>
      <c r="O80" s="1">
        <v>22.2</v>
      </c>
      <c r="P80" s="1" t="s">
        <v>281</v>
      </c>
    </row>
    <row r="81" spans="1:16" ht="12">
      <c r="A81" s="1">
        <v>0.08</v>
      </c>
      <c r="B81" s="1">
        <v>0.5</v>
      </c>
      <c r="C81" s="1">
        <v>9</v>
      </c>
      <c r="D81" s="1">
        <v>0</v>
      </c>
      <c r="E81" s="1">
        <v>0</v>
      </c>
      <c r="F81" s="1">
        <v>18</v>
      </c>
      <c r="G81" s="1">
        <v>0</v>
      </c>
      <c r="H81" s="1">
        <v>0</v>
      </c>
      <c r="I81" s="1">
        <v>0.9</v>
      </c>
      <c r="J81" s="1">
        <v>1</v>
      </c>
      <c r="K81" s="1">
        <v>0</v>
      </c>
      <c r="L81" s="1">
        <v>0</v>
      </c>
      <c r="M81" s="1">
        <v>0</v>
      </c>
      <c r="N81" s="1">
        <v>700</v>
      </c>
      <c r="O81" s="1">
        <v>20.1</v>
      </c>
      <c r="P81" s="1" t="s">
        <v>420</v>
      </c>
    </row>
    <row r="82" spans="1:16" ht="12">
      <c r="A82" s="1">
        <v>0.38</v>
      </c>
      <c r="B82" s="1">
        <v>0.75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300</v>
      </c>
      <c r="O82" s="1">
        <v>24.7</v>
      </c>
      <c r="P82" s="1" t="s">
        <v>563</v>
      </c>
    </row>
    <row r="83" spans="1:246" ht="12">
      <c r="A83" s="1">
        <v>0.005</v>
      </c>
      <c r="B83" s="1">
        <v>1.5</v>
      </c>
      <c r="C83" s="1">
        <v>13.9</v>
      </c>
      <c r="D83" s="1">
        <v>2.3</v>
      </c>
      <c r="E83" s="1">
        <v>0</v>
      </c>
      <c r="F83" s="1">
        <v>16.4</v>
      </c>
      <c r="G83" s="1">
        <v>0</v>
      </c>
      <c r="H83" s="1">
        <v>0.021</v>
      </c>
      <c r="I83" s="1">
        <v>0.06</v>
      </c>
      <c r="J83" s="1">
        <v>0.75</v>
      </c>
      <c r="K83" s="1">
        <v>0</v>
      </c>
      <c r="L83" s="1">
        <v>0.08</v>
      </c>
      <c r="M83" s="1">
        <v>0.013000000000000001</v>
      </c>
      <c r="N83" s="1">
        <v>627</v>
      </c>
      <c r="O83" s="1">
        <v>22.75</v>
      </c>
      <c r="P83" s="1" t="s">
        <v>516</v>
      </c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</row>
    <row r="84" spans="1:246" ht="12">
      <c r="A84" s="1">
        <v>0.81</v>
      </c>
      <c r="B84" s="1">
        <v>0.75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1000</v>
      </c>
      <c r="O84" s="1">
        <v>26.8</v>
      </c>
      <c r="P84" s="1" t="s">
        <v>661</v>
      </c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</row>
    <row r="85" spans="1:246" ht="12">
      <c r="A85" s="1">
        <v>0.42</v>
      </c>
      <c r="B85" s="1">
        <v>0.64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100</v>
      </c>
      <c r="O85" s="1">
        <v>50.7</v>
      </c>
      <c r="P85" s="1" t="s">
        <v>62</v>
      </c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</row>
    <row r="86" spans="1:16" ht="12">
      <c r="A86" s="1">
        <v>1.22</v>
      </c>
      <c r="B86" s="1">
        <v>1.3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600</v>
      </c>
      <c r="O86" s="1">
        <v>21.8</v>
      </c>
      <c r="P86" s="1" t="s">
        <v>274</v>
      </c>
    </row>
    <row r="87" spans="1:16" ht="12">
      <c r="A87" s="1">
        <v>0.28</v>
      </c>
      <c r="B87" s="1">
        <v>0.89</v>
      </c>
      <c r="C87" s="1">
        <v>28.4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400</v>
      </c>
      <c r="O87" s="1">
        <v>18.9</v>
      </c>
      <c r="P87" s="1" t="s">
        <v>280</v>
      </c>
    </row>
    <row r="88" spans="1:16" ht="12">
      <c r="A88" s="1">
        <v>0.81</v>
      </c>
      <c r="B88" s="1">
        <v>0.75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47.7</v>
      </c>
      <c r="P88" s="1" t="s">
        <v>657</v>
      </c>
    </row>
    <row r="89" spans="1:16" ht="12">
      <c r="A89" s="1">
        <v>0.5</v>
      </c>
      <c r="B89" s="1">
        <v>1.5</v>
      </c>
      <c r="C89" s="1">
        <v>60</v>
      </c>
      <c r="D89" s="1">
        <v>0</v>
      </c>
      <c r="E89" s="1">
        <v>0</v>
      </c>
      <c r="F89" s="1">
        <v>15</v>
      </c>
      <c r="G89" s="1">
        <v>0</v>
      </c>
      <c r="H89" s="1">
        <v>0</v>
      </c>
      <c r="I89" s="1">
        <v>0</v>
      </c>
      <c r="J89" s="1">
        <v>2</v>
      </c>
      <c r="K89" s="1">
        <v>0</v>
      </c>
      <c r="L89" s="1">
        <v>0</v>
      </c>
      <c r="M89" s="1">
        <v>0</v>
      </c>
      <c r="N89" s="1">
        <v>800</v>
      </c>
      <c r="O89" s="1">
        <v>23</v>
      </c>
      <c r="P89" s="1" t="s">
        <v>507</v>
      </c>
    </row>
    <row r="90" spans="1:16" ht="12">
      <c r="A90" s="1">
        <v>0.12</v>
      </c>
      <c r="B90" s="1">
        <v>0</v>
      </c>
      <c r="C90" s="1">
        <v>0</v>
      </c>
      <c r="D90" s="1">
        <v>1</v>
      </c>
      <c r="E90" s="1">
        <v>0</v>
      </c>
      <c r="F90" s="1">
        <v>9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400</v>
      </c>
      <c r="O90" s="1">
        <v>27.6</v>
      </c>
      <c r="P90" s="1" t="s">
        <v>248</v>
      </c>
    </row>
    <row r="91" spans="1:16" ht="12">
      <c r="A91" s="1">
        <v>0.1</v>
      </c>
      <c r="B91" s="1">
        <v>0.4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65.2</v>
      </c>
      <c r="P91" s="1" t="s">
        <v>518</v>
      </c>
    </row>
    <row r="92" spans="1:16" ht="12">
      <c r="A92" s="1">
        <v>0.35</v>
      </c>
      <c r="B92" s="1">
        <v>0.75</v>
      </c>
      <c r="C92" s="1">
        <v>25</v>
      </c>
      <c r="D92" s="1">
        <v>0</v>
      </c>
      <c r="E92" s="1">
        <v>0</v>
      </c>
      <c r="F92" s="1">
        <v>15</v>
      </c>
      <c r="G92" s="1">
        <v>0</v>
      </c>
      <c r="H92" s="1">
        <v>0</v>
      </c>
      <c r="I92" s="1">
        <v>0</v>
      </c>
      <c r="J92" s="1">
        <v>0.9</v>
      </c>
      <c r="K92" s="1">
        <v>0</v>
      </c>
      <c r="L92" s="1">
        <v>0</v>
      </c>
      <c r="M92" s="1">
        <v>0</v>
      </c>
      <c r="N92" s="1">
        <v>1000</v>
      </c>
      <c r="O92" s="1">
        <v>29.3</v>
      </c>
      <c r="P92" s="1" t="s">
        <v>492</v>
      </c>
    </row>
    <row r="93" spans="1:16" ht="12">
      <c r="A93" s="1">
        <v>0.35</v>
      </c>
      <c r="B93" s="1">
        <v>0.8</v>
      </c>
      <c r="C93" s="1">
        <v>0</v>
      </c>
      <c r="D93" s="1">
        <v>0</v>
      </c>
      <c r="E93" s="1">
        <v>0</v>
      </c>
      <c r="F93" s="1">
        <v>21</v>
      </c>
      <c r="G93" s="1">
        <v>0</v>
      </c>
      <c r="H93" s="1">
        <v>0</v>
      </c>
      <c r="I93" s="1">
        <v>0</v>
      </c>
      <c r="J93" s="1">
        <v>1.5</v>
      </c>
      <c r="K93" s="1">
        <v>4</v>
      </c>
      <c r="L93" s="1">
        <v>0</v>
      </c>
      <c r="M93" s="1">
        <v>0</v>
      </c>
      <c r="N93" s="1">
        <v>900</v>
      </c>
      <c r="O93" s="1">
        <v>26.8</v>
      </c>
      <c r="P93" s="1" t="s">
        <v>463</v>
      </c>
    </row>
    <row r="94" spans="1:16" ht="12">
      <c r="A94" s="1">
        <v>0.27</v>
      </c>
      <c r="B94" s="1">
        <v>0</v>
      </c>
      <c r="C94" s="1">
        <v>1.07</v>
      </c>
      <c r="D94" s="1">
        <v>0</v>
      </c>
      <c r="E94" s="1">
        <v>0</v>
      </c>
      <c r="F94" s="1">
        <v>12.1</v>
      </c>
      <c r="G94" s="1">
        <v>0</v>
      </c>
      <c r="H94" s="1">
        <v>0</v>
      </c>
      <c r="I94" s="1">
        <v>0</v>
      </c>
      <c r="J94" s="1">
        <v>1.16</v>
      </c>
      <c r="K94" s="1">
        <v>0</v>
      </c>
      <c r="L94" s="1">
        <v>0</v>
      </c>
      <c r="M94" s="1">
        <v>0</v>
      </c>
      <c r="N94" s="1">
        <v>400</v>
      </c>
      <c r="O94" s="1">
        <v>25.1</v>
      </c>
      <c r="P94" s="1" t="s">
        <v>398</v>
      </c>
    </row>
    <row r="95" spans="1:16" ht="12">
      <c r="A95" s="1">
        <v>0.25</v>
      </c>
      <c r="B95" s="1">
        <v>0.7</v>
      </c>
      <c r="C95" s="1">
        <v>0</v>
      </c>
      <c r="D95" s="1">
        <v>0</v>
      </c>
      <c r="E95" s="1">
        <v>0</v>
      </c>
      <c r="F95" s="1">
        <v>12.5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600</v>
      </c>
      <c r="O95" s="1">
        <v>26</v>
      </c>
      <c r="P95" s="1" t="s">
        <v>414</v>
      </c>
    </row>
    <row r="96" spans="1:16" ht="12">
      <c r="A96" s="1">
        <v>0.29</v>
      </c>
      <c r="B96" s="1">
        <v>0</v>
      </c>
      <c r="C96" s="1">
        <v>4.23</v>
      </c>
      <c r="D96" s="1">
        <v>0</v>
      </c>
      <c r="E96" s="1">
        <v>0</v>
      </c>
      <c r="F96" s="1">
        <v>1.26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200</v>
      </c>
      <c r="O96" s="1">
        <v>29.7</v>
      </c>
      <c r="P96" s="1" t="s">
        <v>204</v>
      </c>
    </row>
    <row r="97" spans="1:16" ht="12">
      <c r="A97" s="1">
        <v>0.2</v>
      </c>
      <c r="B97" s="1">
        <v>1</v>
      </c>
      <c r="C97" s="1">
        <v>20</v>
      </c>
      <c r="D97" s="1">
        <v>0</v>
      </c>
      <c r="E97" s="1">
        <v>0</v>
      </c>
      <c r="F97" s="1">
        <v>25</v>
      </c>
      <c r="G97" s="1">
        <v>0</v>
      </c>
      <c r="H97" s="1">
        <v>0</v>
      </c>
      <c r="I97" s="1">
        <v>0</v>
      </c>
      <c r="J97" s="1">
        <v>1.5</v>
      </c>
      <c r="K97" s="1">
        <v>0</v>
      </c>
      <c r="L97" s="1">
        <v>0</v>
      </c>
      <c r="M97" s="1">
        <v>0</v>
      </c>
      <c r="N97" s="1">
        <v>23</v>
      </c>
      <c r="O97" s="1">
        <v>15.9</v>
      </c>
      <c r="P97" s="1" t="s">
        <v>479</v>
      </c>
    </row>
    <row r="98" spans="1:16" ht="12">
      <c r="A98" s="1">
        <v>0.34</v>
      </c>
      <c r="B98" s="1">
        <v>0.54</v>
      </c>
      <c r="C98" s="1">
        <v>3.53</v>
      </c>
      <c r="D98" s="1">
        <v>0.39</v>
      </c>
      <c r="E98" s="1">
        <v>0</v>
      </c>
      <c r="F98" s="1">
        <v>0.76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23</v>
      </c>
      <c r="O98" s="1">
        <v>33.1</v>
      </c>
      <c r="P98" s="1" t="s">
        <v>195</v>
      </c>
    </row>
    <row r="99" spans="1:16" ht="12">
      <c r="A99" s="1">
        <v>0.13</v>
      </c>
      <c r="B99" s="1">
        <v>0.25</v>
      </c>
      <c r="C99" s="1">
        <v>0.14</v>
      </c>
      <c r="D99" s="1">
        <v>0</v>
      </c>
      <c r="E99" s="1">
        <v>0</v>
      </c>
      <c r="F99" s="1">
        <v>12.95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1000</v>
      </c>
      <c r="O99" s="1">
        <v>27.6</v>
      </c>
      <c r="P99" s="1" t="s">
        <v>257</v>
      </c>
    </row>
    <row r="100" spans="1:16" ht="12">
      <c r="A100" s="1">
        <v>0.35</v>
      </c>
      <c r="B100" s="1">
        <v>0.8</v>
      </c>
      <c r="C100" s="1">
        <v>7</v>
      </c>
      <c r="D100" s="1">
        <v>0</v>
      </c>
      <c r="E100" s="1">
        <v>0</v>
      </c>
      <c r="F100" s="1">
        <v>21</v>
      </c>
      <c r="G100" s="1">
        <v>0</v>
      </c>
      <c r="H100" s="1">
        <v>0</v>
      </c>
      <c r="I100" s="1">
        <v>0</v>
      </c>
      <c r="J100" s="1">
        <v>1.5</v>
      </c>
      <c r="K100" s="1">
        <v>4</v>
      </c>
      <c r="L100" s="1">
        <v>0</v>
      </c>
      <c r="M100" s="1">
        <v>0</v>
      </c>
      <c r="N100" s="1">
        <v>23</v>
      </c>
      <c r="O100" s="1">
        <v>10.9</v>
      </c>
      <c r="P100" s="1" t="s">
        <v>458</v>
      </c>
    </row>
    <row r="101" spans="1:16" ht="12">
      <c r="A101" s="1">
        <v>0.13</v>
      </c>
      <c r="B101" s="1">
        <v>0.8</v>
      </c>
      <c r="C101" s="1">
        <v>0</v>
      </c>
      <c r="D101" s="1">
        <v>0</v>
      </c>
      <c r="E101" s="1">
        <v>0</v>
      </c>
      <c r="F101" s="1">
        <v>12.5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100</v>
      </c>
      <c r="O101" s="1">
        <v>24.7</v>
      </c>
      <c r="P101" s="1" t="s">
        <v>407</v>
      </c>
    </row>
    <row r="102" spans="1:16" ht="12">
      <c r="A102" s="1">
        <v>0.39</v>
      </c>
      <c r="B102" s="1">
        <v>0.79</v>
      </c>
      <c r="C102" s="1">
        <v>0</v>
      </c>
      <c r="D102" s="1">
        <v>0</v>
      </c>
      <c r="E102" s="1">
        <v>0</v>
      </c>
      <c r="F102" s="1">
        <v>1.03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400</v>
      </c>
      <c r="O102" s="1">
        <v>37.7</v>
      </c>
      <c r="P102" s="1" t="s">
        <v>123</v>
      </c>
    </row>
    <row r="103" spans="1:16" ht="12">
      <c r="A103" s="1">
        <v>0.41</v>
      </c>
      <c r="B103" s="1">
        <v>0.75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800</v>
      </c>
      <c r="O103" s="1">
        <v>24.7</v>
      </c>
      <c r="P103" s="1" t="s">
        <v>603</v>
      </c>
    </row>
    <row r="104" spans="1:16" ht="12">
      <c r="A104" s="1">
        <v>0.13</v>
      </c>
      <c r="B104" s="1">
        <v>0.25</v>
      </c>
      <c r="C104" s="1">
        <v>0.14</v>
      </c>
      <c r="D104" s="1">
        <v>0</v>
      </c>
      <c r="E104" s="1">
        <v>0</v>
      </c>
      <c r="F104" s="1">
        <v>12.95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23</v>
      </c>
      <c r="O104" s="1">
        <v>26.8</v>
      </c>
      <c r="P104" s="1" t="s">
        <v>251</v>
      </c>
    </row>
    <row r="105" spans="1:16" ht="12">
      <c r="A105" s="1">
        <v>0.06</v>
      </c>
      <c r="B105" s="1">
        <v>0.4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800</v>
      </c>
      <c r="O105" s="1">
        <v>28.5</v>
      </c>
      <c r="P105" s="1" t="s">
        <v>45</v>
      </c>
    </row>
    <row r="106" spans="1:16" ht="12">
      <c r="A106" s="1">
        <v>0.5</v>
      </c>
      <c r="B106" s="1">
        <v>1.5</v>
      </c>
      <c r="C106" s="1">
        <v>40</v>
      </c>
      <c r="D106" s="1">
        <v>0</v>
      </c>
      <c r="E106" s="1">
        <v>0</v>
      </c>
      <c r="F106" s="1">
        <v>20</v>
      </c>
      <c r="G106" s="1">
        <v>0</v>
      </c>
      <c r="H106" s="1">
        <v>0</v>
      </c>
      <c r="I106" s="1">
        <v>0</v>
      </c>
      <c r="J106" s="1">
        <v>2</v>
      </c>
      <c r="K106" s="1">
        <v>0</v>
      </c>
      <c r="L106" s="1">
        <v>0</v>
      </c>
      <c r="M106" s="1">
        <v>0</v>
      </c>
      <c r="N106" s="1">
        <v>100</v>
      </c>
      <c r="O106" s="1">
        <v>13.4</v>
      </c>
      <c r="P106" s="1" t="s">
        <v>500</v>
      </c>
    </row>
    <row r="107" spans="1:16" ht="12">
      <c r="A107" s="1">
        <v>0.25</v>
      </c>
      <c r="B107" s="1">
        <v>0.75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100</v>
      </c>
      <c r="O107" s="1">
        <v>51.2</v>
      </c>
      <c r="P107" s="1" t="s">
        <v>572</v>
      </c>
    </row>
    <row r="108" spans="1:16" ht="12">
      <c r="A108" s="1">
        <v>0.34500000000000003</v>
      </c>
      <c r="B108" s="1">
        <v>0.75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100</v>
      </c>
      <c r="O108" s="1">
        <v>43.6</v>
      </c>
      <c r="P108" s="1" t="s">
        <v>612</v>
      </c>
    </row>
    <row r="109" spans="1:16" ht="12">
      <c r="A109" s="1">
        <v>0.37</v>
      </c>
      <c r="B109" s="1">
        <v>1.48</v>
      </c>
      <c r="C109" s="1">
        <v>0</v>
      </c>
      <c r="D109" s="1">
        <v>0.43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400</v>
      </c>
      <c r="O109" s="1">
        <v>39.4</v>
      </c>
      <c r="P109" s="1" t="s">
        <v>111</v>
      </c>
    </row>
    <row r="110" spans="1:16" ht="12">
      <c r="A110" s="1">
        <v>0.4</v>
      </c>
      <c r="B110" s="1">
        <v>0.85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400</v>
      </c>
      <c r="O110" s="1">
        <v>41.7</v>
      </c>
      <c r="P110" s="1" t="s">
        <v>597</v>
      </c>
    </row>
    <row r="111" spans="1:16" ht="12">
      <c r="A111" s="1">
        <v>0.30000000000000004</v>
      </c>
      <c r="B111" s="1">
        <v>0.6000000000000001</v>
      </c>
      <c r="C111" s="1">
        <v>8</v>
      </c>
      <c r="D111" s="1">
        <v>0</v>
      </c>
      <c r="E111" s="1">
        <v>0</v>
      </c>
      <c r="F111" s="1">
        <v>20</v>
      </c>
      <c r="G111" s="1">
        <v>0</v>
      </c>
      <c r="H111" s="1">
        <v>0</v>
      </c>
      <c r="I111" s="1">
        <v>0</v>
      </c>
      <c r="J111" s="1">
        <v>1.5</v>
      </c>
      <c r="K111" s="1">
        <v>4</v>
      </c>
      <c r="L111" s="1">
        <v>0</v>
      </c>
      <c r="M111" s="1">
        <v>0</v>
      </c>
      <c r="N111" s="1">
        <v>1050</v>
      </c>
      <c r="O111" s="1">
        <v>29</v>
      </c>
      <c r="P111" s="1" t="s">
        <v>328</v>
      </c>
    </row>
    <row r="112" spans="1:16" ht="12">
      <c r="A112" s="1">
        <v>0.35</v>
      </c>
      <c r="B112" s="1">
        <v>0.75</v>
      </c>
      <c r="C112" s="1">
        <v>25</v>
      </c>
      <c r="D112" s="1">
        <v>0</v>
      </c>
      <c r="E112" s="1">
        <v>0</v>
      </c>
      <c r="F112" s="1">
        <v>15</v>
      </c>
      <c r="G112" s="1">
        <v>0</v>
      </c>
      <c r="H112" s="1">
        <v>0</v>
      </c>
      <c r="I112" s="1">
        <v>0</v>
      </c>
      <c r="J112" s="1">
        <v>0.9</v>
      </c>
      <c r="K112" s="1">
        <v>0</v>
      </c>
      <c r="L112" s="1">
        <v>0</v>
      </c>
      <c r="M112" s="1">
        <v>0</v>
      </c>
      <c r="N112" s="1">
        <v>23</v>
      </c>
      <c r="O112" s="1">
        <v>12.6</v>
      </c>
      <c r="P112" s="1" t="s">
        <v>486</v>
      </c>
    </row>
    <row r="113" spans="1:16" ht="12">
      <c r="A113" s="1">
        <v>0.34</v>
      </c>
      <c r="B113" s="1">
        <v>0</v>
      </c>
      <c r="C113" s="1">
        <v>2.82</v>
      </c>
      <c r="D113" s="1">
        <v>0.42</v>
      </c>
      <c r="E113" s="1">
        <v>0</v>
      </c>
      <c r="F113" s="1">
        <v>0.74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100</v>
      </c>
      <c r="O113" s="1">
        <v>39.4</v>
      </c>
      <c r="P113" s="1" t="s">
        <v>389</v>
      </c>
    </row>
    <row r="114" spans="1:16" ht="12">
      <c r="A114" s="1">
        <v>0.4</v>
      </c>
      <c r="B114" s="1">
        <v>0.67</v>
      </c>
      <c r="C114" s="1">
        <v>0.8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600</v>
      </c>
      <c r="O114" s="1">
        <v>34.8</v>
      </c>
      <c r="P114" s="1" t="s">
        <v>102</v>
      </c>
    </row>
    <row r="115" spans="1:16" ht="12">
      <c r="A115" s="1">
        <v>0.155</v>
      </c>
      <c r="B115" s="1">
        <v>0.45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51.9</v>
      </c>
      <c r="P115" s="1" t="s">
        <v>529</v>
      </c>
    </row>
    <row r="116" spans="1:16" ht="12">
      <c r="A116" s="1">
        <v>0.06</v>
      </c>
      <c r="B116" s="1">
        <v>0.4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400</v>
      </c>
      <c r="O116" s="1">
        <v>45.2</v>
      </c>
      <c r="P116" s="1" t="s">
        <v>43</v>
      </c>
    </row>
    <row r="117" spans="1:16" ht="12">
      <c r="A117" s="1">
        <v>0.22</v>
      </c>
      <c r="B117" s="1">
        <v>0.45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700</v>
      </c>
      <c r="O117" s="1">
        <v>31.8</v>
      </c>
      <c r="P117" s="1" t="s">
        <v>539</v>
      </c>
    </row>
    <row r="118" spans="1:16" ht="12">
      <c r="A118" s="1">
        <v>0.1</v>
      </c>
      <c r="B118" s="1">
        <v>6</v>
      </c>
      <c r="C118" s="1">
        <v>10</v>
      </c>
      <c r="D118" s="1">
        <v>1</v>
      </c>
      <c r="E118" s="1">
        <v>0</v>
      </c>
      <c r="F118" s="1">
        <v>15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400</v>
      </c>
      <c r="O118" s="1">
        <v>18.8</v>
      </c>
      <c r="P118" s="1" t="s">
        <v>340</v>
      </c>
    </row>
    <row r="119" spans="1:16" ht="12">
      <c r="A119" s="1">
        <v>0.81</v>
      </c>
      <c r="B119" s="1">
        <v>0.75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500</v>
      </c>
      <c r="O119" s="1">
        <v>35.1</v>
      </c>
      <c r="P119" s="1" t="s">
        <v>665</v>
      </c>
    </row>
    <row r="120" spans="1:16" ht="12">
      <c r="A120" s="1">
        <v>0.31</v>
      </c>
      <c r="B120" s="1">
        <v>0.75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100</v>
      </c>
      <c r="O120" s="1">
        <v>43.6</v>
      </c>
      <c r="P120" s="1" t="s">
        <v>556</v>
      </c>
    </row>
    <row r="121" spans="1:16" ht="12">
      <c r="A121" s="1">
        <v>0.81</v>
      </c>
      <c r="B121" s="1">
        <v>0.75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200</v>
      </c>
      <c r="O121" s="1">
        <v>45.2</v>
      </c>
      <c r="P121" s="1" t="s">
        <v>668</v>
      </c>
    </row>
    <row r="122" spans="1:16" ht="12">
      <c r="A122" s="1">
        <v>0.35</v>
      </c>
      <c r="B122" s="1">
        <v>0.59</v>
      </c>
      <c r="C122" s="1">
        <v>0.2</v>
      </c>
      <c r="D122" s="1">
        <v>0.2</v>
      </c>
      <c r="E122" s="1">
        <v>0</v>
      </c>
      <c r="F122" s="1">
        <v>0.88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23</v>
      </c>
      <c r="O122" s="1">
        <v>42.7</v>
      </c>
      <c r="P122" s="1" t="s">
        <v>158</v>
      </c>
    </row>
    <row r="123" spans="1:16" ht="12">
      <c r="A123" s="1">
        <v>0.1</v>
      </c>
      <c r="B123" s="1">
        <v>6</v>
      </c>
      <c r="C123" s="1">
        <v>10</v>
      </c>
      <c r="D123" s="1">
        <v>1</v>
      </c>
      <c r="E123" s="1">
        <v>0</v>
      </c>
      <c r="F123" s="1">
        <v>15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700</v>
      </c>
      <c r="O123" s="1">
        <v>23</v>
      </c>
      <c r="P123" s="1" t="s">
        <v>342</v>
      </c>
    </row>
    <row r="124" spans="1:16" ht="12">
      <c r="A124" s="1">
        <v>0.4</v>
      </c>
      <c r="B124" s="1">
        <v>0.85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1000</v>
      </c>
      <c r="O124" s="1">
        <v>32.9</v>
      </c>
      <c r="P124" s="1" t="s">
        <v>594</v>
      </c>
    </row>
    <row r="125" spans="1:16" ht="12">
      <c r="A125" s="1">
        <v>0.15</v>
      </c>
      <c r="B125" s="1">
        <v>0.8</v>
      </c>
      <c r="C125" s="1">
        <v>14</v>
      </c>
      <c r="D125" s="1">
        <v>0</v>
      </c>
      <c r="E125" s="1">
        <v>0</v>
      </c>
      <c r="F125" s="1">
        <v>19</v>
      </c>
      <c r="G125" s="1">
        <v>0</v>
      </c>
      <c r="H125" s="1">
        <v>0</v>
      </c>
      <c r="I125" s="1">
        <v>1.7</v>
      </c>
      <c r="J125" s="1">
        <v>0</v>
      </c>
      <c r="K125" s="1">
        <v>0</v>
      </c>
      <c r="L125" s="1">
        <v>0</v>
      </c>
      <c r="M125" s="1">
        <v>0</v>
      </c>
      <c r="N125" s="1">
        <v>100</v>
      </c>
      <c r="O125" s="1">
        <v>15.1</v>
      </c>
      <c r="P125" s="1" t="s">
        <v>318</v>
      </c>
    </row>
    <row r="126" spans="1:16" ht="12">
      <c r="A126" s="1">
        <v>0.4</v>
      </c>
      <c r="B126" s="1">
        <v>0.8</v>
      </c>
      <c r="C126" s="1">
        <v>13</v>
      </c>
      <c r="D126" s="1">
        <v>2</v>
      </c>
      <c r="E126" s="1">
        <v>0</v>
      </c>
      <c r="F126" s="1">
        <v>13</v>
      </c>
      <c r="G126" s="1">
        <v>0</v>
      </c>
      <c r="H126" s="1">
        <v>0</v>
      </c>
      <c r="I126" s="1">
        <v>3</v>
      </c>
      <c r="J126" s="1">
        <v>1</v>
      </c>
      <c r="K126" s="1">
        <v>2.5</v>
      </c>
      <c r="L126" s="1">
        <v>0</v>
      </c>
      <c r="M126" s="1">
        <v>10</v>
      </c>
      <c r="N126" s="1">
        <v>100</v>
      </c>
      <c r="O126" s="1">
        <v>13.4</v>
      </c>
      <c r="P126" s="1" t="s">
        <v>366</v>
      </c>
    </row>
    <row r="127" spans="1:16" ht="12">
      <c r="A127" s="1">
        <v>0.41</v>
      </c>
      <c r="B127" s="1">
        <v>0.75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500</v>
      </c>
      <c r="O127" s="1">
        <v>38.2</v>
      </c>
      <c r="P127" s="1" t="s">
        <v>608</v>
      </c>
    </row>
    <row r="128" spans="1:16" ht="12">
      <c r="A128" s="1">
        <v>0.12</v>
      </c>
      <c r="B128" s="1">
        <v>0.30000000000000004</v>
      </c>
      <c r="C128" s="1">
        <v>8.5</v>
      </c>
      <c r="D128" s="1">
        <v>0</v>
      </c>
      <c r="E128" s="1">
        <v>0</v>
      </c>
      <c r="F128" s="1">
        <v>18.5</v>
      </c>
      <c r="G128" s="1">
        <v>0</v>
      </c>
      <c r="H128" s="1">
        <v>1.4</v>
      </c>
      <c r="I128" s="1">
        <v>0</v>
      </c>
      <c r="J128" s="1">
        <v>0</v>
      </c>
      <c r="K128" s="1">
        <v>0</v>
      </c>
      <c r="L128" s="1">
        <v>0.8</v>
      </c>
      <c r="M128" s="1">
        <v>0</v>
      </c>
      <c r="N128" s="1">
        <v>900</v>
      </c>
      <c r="O128" s="1">
        <v>26</v>
      </c>
      <c r="P128" s="1" t="s">
        <v>334</v>
      </c>
    </row>
    <row r="129" spans="1:16" ht="12">
      <c r="A129" s="1">
        <v>0.13</v>
      </c>
      <c r="B129" s="1">
        <v>0.25</v>
      </c>
      <c r="C129" s="1">
        <v>0.14</v>
      </c>
      <c r="D129" s="1">
        <v>0</v>
      </c>
      <c r="E129" s="1">
        <v>0</v>
      </c>
      <c r="F129" s="1">
        <v>12.95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100</v>
      </c>
      <c r="O129" s="1">
        <v>27.6</v>
      </c>
      <c r="P129" s="1" t="s">
        <v>252</v>
      </c>
    </row>
    <row r="130" spans="1:16" ht="12">
      <c r="A130" s="1">
        <v>0.33</v>
      </c>
      <c r="B130" s="1">
        <v>0.5</v>
      </c>
      <c r="C130" s="1">
        <v>3.4</v>
      </c>
      <c r="D130" s="1">
        <v>0</v>
      </c>
      <c r="E130" s="1">
        <v>0</v>
      </c>
      <c r="F130" s="1">
        <v>0.8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600</v>
      </c>
      <c r="O130" s="1">
        <v>31.8</v>
      </c>
      <c r="P130" s="1" t="s">
        <v>182</v>
      </c>
    </row>
    <row r="131" spans="1:16" ht="12">
      <c r="A131" s="1">
        <v>0.08</v>
      </c>
      <c r="B131" s="1">
        <v>0.4</v>
      </c>
      <c r="C131" s="1">
        <v>8</v>
      </c>
      <c r="D131" s="1">
        <v>0</v>
      </c>
      <c r="E131" s="1">
        <v>0</v>
      </c>
      <c r="F131" s="1">
        <v>19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100</v>
      </c>
      <c r="O131" s="1">
        <v>16.3</v>
      </c>
      <c r="P131" s="1" t="s">
        <v>306</v>
      </c>
    </row>
    <row r="132" spans="1:16" ht="12">
      <c r="A132" s="1">
        <v>0.06</v>
      </c>
      <c r="B132" s="1">
        <v>0.6000000000000001</v>
      </c>
      <c r="C132" s="1">
        <v>8.5</v>
      </c>
      <c r="D132" s="1">
        <v>2.5</v>
      </c>
      <c r="E132" s="1">
        <v>0</v>
      </c>
      <c r="F132" s="1">
        <v>18</v>
      </c>
      <c r="G132" s="1">
        <v>0</v>
      </c>
      <c r="H132" s="1">
        <v>0</v>
      </c>
      <c r="I132" s="1">
        <v>0</v>
      </c>
      <c r="J132" s="1">
        <v>0.7</v>
      </c>
      <c r="K132" s="1">
        <v>0</v>
      </c>
      <c r="L132" s="1">
        <v>0</v>
      </c>
      <c r="M132" s="1">
        <v>0</v>
      </c>
      <c r="N132" s="1">
        <v>100</v>
      </c>
      <c r="O132" s="1">
        <v>16.3</v>
      </c>
      <c r="P132" s="1" t="s">
        <v>431</v>
      </c>
    </row>
    <row r="133" spans="1:16" ht="12">
      <c r="A133" s="1">
        <v>0.42</v>
      </c>
      <c r="B133" s="1">
        <v>0.64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600</v>
      </c>
      <c r="O133" s="1">
        <v>33.9</v>
      </c>
      <c r="P133" s="1" t="s">
        <v>65</v>
      </c>
    </row>
    <row r="134" spans="1:16" ht="12">
      <c r="A134" s="1">
        <v>0.12</v>
      </c>
      <c r="B134" s="1">
        <v>0</v>
      </c>
      <c r="C134" s="1">
        <v>0</v>
      </c>
      <c r="D134" s="1">
        <v>1</v>
      </c>
      <c r="E134" s="1">
        <v>0</v>
      </c>
      <c r="F134" s="1">
        <v>9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600</v>
      </c>
      <c r="O134" s="1">
        <v>26.8</v>
      </c>
      <c r="P134" s="1" t="s">
        <v>249</v>
      </c>
    </row>
    <row r="135" spans="1:16" ht="12">
      <c r="A135" s="1">
        <v>1.22</v>
      </c>
      <c r="B135" s="1">
        <v>0.35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100</v>
      </c>
      <c r="O135" s="1">
        <v>44.8</v>
      </c>
      <c r="P135" s="1" t="s">
        <v>76</v>
      </c>
    </row>
    <row r="136" spans="1:16" ht="12">
      <c r="A136" s="1">
        <v>0.23</v>
      </c>
      <c r="B136" s="1">
        <v>1.51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200</v>
      </c>
      <c r="O136" s="1">
        <v>44.8</v>
      </c>
      <c r="P136" s="1" t="s">
        <v>84</v>
      </c>
    </row>
    <row r="137" spans="1:16" ht="12">
      <c r="A137" s="1">
        <v>0.41</v>
      </c>
      <c r="B137" s="1">
        <v>0.75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1000</v>
      </c>
      <c r="O137" s="1">
        <v>32.9</v>
      </c>
      <c r="P137" s="1" t="s">
        <v>606</v>
      </c>
    </row>
    <row r="138" spans="1:16" ht="12">
      <c r="A138" s="1">
        <v>0.305</v>
      </c>
      <c r="B138" s="1">
        <v>0.5</v>
      </c>
      <c r="C138" s="1">
        <v>0</v>
      </c>
      <c r="D138" s="1">
        <v>0.2</v>
      </c>
      <c r="E138" s="1">
        <v>0</v>
      </c>
      <c r="F138" s="1">
        <v>0.95</v>
      </c>
      <c r="G138" s="1">
        <v>0</v>
      </c>
      <c r="H138" s="1">
        <v>0</v>
      </c>
      <c r="I138" s="1">
        <v>0</v>
      </c>
      <c r="J138" s="1">
        <v>0.275</v>
      </c>
      <c r="K138" s="1">
        <v>0</v>
      </c>
      <c r="L138" s="1">
        <v>0</v>
      </c>
      <c r="M138" s="1">
        <v>0</v>
      </c>
      <c r="N138" s="1">
        <v>700</v>
      </c>
      <c r="O138" s="1">
        <v>31</v>
      </c>
      <c r="P138" s="1" t="s">
        <v>138</v>
      </c>
    </row>
    <row r="139" spans="1:16" ht="12">
      <c r="A139" s="1">
        <v>0.4</v>
      </c>
      <c r="B139" s="1">
        <v>0.67</v>
      </c>
      <c r="C139" s="1">
        <v>0.8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400</v>
      </c>
      <c r="O139" s="1">
        <v>40.6</v>
      </c>
      <c r="P139" s="1" t="s">
        <v>101</v>
      </c>
    </row>
    <row r="140" spans="1:16" ht="12">
      <c r="A140" s="1">
        <v>1.22</v>
      </c>
      <c r="B140" s="1">
        <v>0.35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23</v>
      </c>
      <c r="O140" s="1">
        <v>45.2</v>
      </c>
      <c r="P140" s="1" t="s">
        <v>75</v>
      </c>
    </row>
    <row r="141" spans="1:16" ht="12">
      <c r="A141" s="1">
        <v>0.08</v>
      </c>
      <c r="B141" s="1">
        <v>0.4</v>
      </c>
      <c r="C141" s="1">
        <v>8</v>
      </c>
      <c r="D141" s="1">
        <v>0</v>
      </c>
      <c r="E141" s="1">
        <v>0</v>
      </c>
      <c r="F141" s="1">
        <v>19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400</v>
      </c>
      <c r="O141" s="1">
        <v>20.1</v>
      </c>
      <c r="P141" s="1" t="s">
        <v>308</v>
      </c>
    </row>
    <row r="142" spans="1:16" ht="12">
      <c r="A142" s="1">
        <v>0.28</v>
      </c>
      <c r="B142" s="1">
        <v>0.89</v>
      </c>
      <c r="C142" s="1">
        <v>28.4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23</v>
      </c>
      <c r="O142" s="1">
        <v>12.6</v>
      </c>
      <c r="P142" s="1" t="s">
        <v>277</v>
      </c>
    </row>
    <row r="143" spans="1:16" ht="12">
      <c r="A143" s="1">
        <v>0.4</v>
      </c>
      <c r="B143" s="1">
        <v>0.85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700</v>
      </c>
      <c r="O143" s="1">
        <v>30.1</v>
      </c>
      <c r="P143" s="1" t="s">
        <v>593</v>
      </c>
    </row>
    <row r="144" spans="1:16" ht="12">
      <c r="A144" s="1">
        <v>0.155</v>
      </c>
      <c r="B144" s="1">
        <v>0.45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200</v>
      </c>
      <c r="O144" s="1">
        <v>48.9</v>
      </c>
      <c r="P144" s="1" t="s">
        <v>532</v>
      </c>
    </row>
    <row r="145" spans="1:16" ht="12">
      <c r="A145" s="1">
        <v>0.41</v>
      </c>
      <c r="B145" s="1">
        <v>0.75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700</v>
      </c>
      <c r="O145" s="1">
        <v>30.1</v>
      </c>
      <c r="P145" s="1" t="s">
        <v>605</v>
      </c>
    </row>
    <row r="146" spans="1:16" ht="12">
      <c r="A146" s="1">
        <v>0.25</v>
      </c>
      <c r="B146" s="1">
        <v>0.75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800</v>
      </c>
      <c r="O146" s="1">
        <v>26.1</v>
      </c>
      <c r="P146" s="1" t="s">
        <v>574</v>
      </c>
    </row>
    <row r="147" spans="1:16" ht="12">
      <c r="A147" s="1">
        <v>0.16</v>
      </c>
      <c r="B147" s="1">
        <v>0.2</v>
      </c>
      <c r="C147" s="1">
        <v>2.5</v>
      </c>
      <c r="D147" s="1">
        <v>0</v>
      </c>
      <c r="E147" s="1">
        <v>0</v>
      </c>
      <c r="F147" s="1">
        <v>16.5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23</v>
      </c>
      <c r="O147" s="1">
        <v>18.8</v>
      </c>
      <c r="P147" s="1" t="s">
        <v>299</v>
      </c>
    </row>
    <row r="148" spans="1:16" ht="12">
      <c r="A148" s="1">
        <v>0.5</v>
      </c>
      <c r="B148" s="1">
        <v>1.5</v>
      </c>
      <c r="C148" s="1">
        <v>40</v>
      </c>
      <c r="D148" s="1">
        <v>0</v>
      </c>
      <c r="E148" s="1">
        <v>0</v>
      </c>
      <c r="F148" s="1">
        <v>20</v>
      </c>
      <c r="G148" s="1">
        <v>0</v>
      </c>
      <c r="H148" s="1">
        <v>0</v>
      </c>
      <c r="I148" s="1">
        <v>0</v>
      </c>
      <c r="J148" s="1">
        <v>2</v>
      </c>
      <c r="K148" s="1">
        <v>0</v>
      </c>
      <c r="L148" s="1">
        <v>0</v>
      </c>
      <c r="M148" s="1">
        <v>0</v>
      </c>
      <c r="N148" s="1">
        <v>800</v>
      </c>
      <c r="O148" s="1">
        <v>23.9</v>
      </c>
      <c r="P148" s="1" t="s">
        <v>502</v>
      </c>
    </row>
    <row r="149" spans="1:16" ht="12">
      <c r="A149" s="1">
        <v>0.41</v>
      </c>
      <c r="B149" s="1">
        <v>0.75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100</v>
      </c>
      <c r="O149" s="1">
        <v>50.7</v>
      </c>
      <c r="P149" s="1" t="s">
        <v>600</v>
      </c>
    </row>
    <row r="150" spans="1:16" ht="12">
      <c r="A150" s="1">
        <v>0.30000000000000004</v>
      </c>
      <c r="B150" s="1">
        <v>1.5</v>
      </c>
      <c r="C150" s="1">
        <v>10</v>
      </c>
      <c r="D150" s="1">
        <v>0</v>
      </c>
      <c r="E150" s="1">
        <v>0</v>
      </c>
      <c r="F150" s="1">
        <v>20</v>
      </c>
      <c r="G150" s="1">
        <v>0</v>
      </c>
      <c r="H150" s="1">
        <v>0</v>
      </c>
      <c r="I150" s="1">
        <v>0</v>
      </c>
      <c r="J150" s="1">
        <v>1.5</v>
      </c>
      <c r="K150" s="1">
        <v>0</v>
      </c>
      <c r="L150" s="1">
        <v>0</v>
      </c>
      <c r="M150" s="1">
        <v>0</v>
      </c>
      <c r="N150" s="1">
        <v>800</v>
      </c>
      <c r="O150" s="1">
        <v>26.8</v>
      </c>
      <c r="P150" s="1" t="s">
        <v>456</v>
      </c>
    </row>
    <row r="151" spans="1:16" ht="12">
      <c r="A151" s="1">
        <v>0.72</v>
      </c>
      <c r="B151" s="1">
        <v>0.25</v>
      </c>
      <c r="C151" s="1">
        <v>0.07</v>
      </c>
      <c r="D151" s="1">
        <v>0</v>
      </c>
      <c r="E151" s="1">
        <v>0</v>
      </c>
      <c r="F151" s="1">
        <v>4.26</v>
      </c>
      <c r="G151" s="1">
        <v>0</v>
      </c>
      <c r="H151" s="1">
        <v>0</v>
      </c>
      <c r="I151" s="1">
        <v>0</v>
      </c>
      <c r="J151" s="1">
        <v>0</v>
      </c>
      <c r="K151" s="1">
        <v>18.5</v>
      </c>
      <c r="L151" s="1">
        <v>0</v>
      </c>
      <c r="M151" s="1">
        <v>0</v>
      </c>
      <c r="N151" s="1">
        <v>200</v>
      </c>
      <c r="O151" s="1">
        <v>27.2</v>
      </c>
      <c r="P151" s="1" t="s">
        <v>294</v>
      </c>
    </row>
    <row r="152" spans="1:16" ht="12">
      <c r="A152" s="1">
        <v>1.22</v>
      </c>
      <c r="B152" s="1">
        <v>1.3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200</v>
      </c>
      <c r="O152" s="1">
        <v>16.3</v>
      </c>
      <c r="P152" s="1" t="s">
        <v>272</v>
      </c>
    </row>
    <row r="153" spans="1:16" ht="12">
      <c r="A153" s="1">
        <v>0.27</v>
      </c>
      <c r="B153" s="1">
        <v>1.25</v>
      </c>
      <c r="C153" s="1">
        <v>36</v>
      </c>
      <c r="D153" s="1">
        <v>0</v>
      </c>
      <c r="E153" s="1">
        <v>0</v>
      </c>
      <c r="F153" s="1">
        <v>11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23</v>
      </c>
      <c r="O153" s="1">
        <v>12.1</v>
      </c>
      <c r="P153" s="1" t="s">
        <v>343</v>
      </c>
    </row>
    <row r="154" spans="1:16" ht="12">
      <c r="A154" s="1">
        <v>1.22</v>
      </c>
      <c r="B154" s="1">
        <v>1.3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800</v>
      </c>
      <c r="O154" s="1">
        <v>23.5</v>
      </c>
      <c r="P154" s="1" t="s">
        <v>275</v>
      </c>
    </row>
    <row r="155" spans="1:16" ht="12">
      <c r="A155" s="1">
        <v>0.41</v>
      </c>
      <c r="B155" s="1">
        <v>0.75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200</v>
      </c>
      <c r="O155" s="1">
        <v>48.1</v>
      </c>
      <c r="P155" s="1" t="s">
        <v>611</v>
      </c>
    </row>
    <row r="156" spans="1:16" ht="12">
      <c r="A156" s="1">
        <v>0.4</v>
      </c>
      <c r="B156" s="1">
        <v>0.85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300</v>
      </c>
      <c r="O156" s="1">
        <v>45.7</v>
      </c>
      <c r="P156" s="1" t="s">
        <v>598</v>
      </c>
    </row>
    <row r="157" spans="1:16" ht="12">
      <c r="A157" s="1">
        <v>0.4</v>
      </c>
      <c r="B157" s="1">
        <v>0.85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100</v>
      </c>
      <c r="O157" s="1">
        <v>50.7</v>
      </c>
      <c r="P157" s="1" t="s">
        <v>587</v>
      </c>
    </row>
    <row r="158" spans="1:16" ht="12">
      <c r="A158" s="1">
        <v>0.4</v>
      </c>
      <c r="B158" s="1">
        <v>0.85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200</v>
      </c>
      <c r="O158" s="1">
        <v>48.1</v>
      </c>
      <c r="P158" s="1" t="s">
        <v>599</v>
      </c>
    </row>
    <row r="159" spans="1:16" ht="12">
      <c r="A159" s="1">
        <v>0.30000000000000004</v>
      </c>
      <c r="B159" s="1">
        <v>1.5</v>
      </c>
      <c r="C159" s="1">
        <v>10</v>
      </c>
      <c r="D159" s="1">
        <v>0</v>
      </c>
      <c r="E159" s="1">
        <v>0</v>
      </c>
      <c r="F159" s="1">
        <v>20</v>
      </c>
      <c r="G159" s="1">
        <v>0</v>
      </c>
      <c r="H159" s="1">
        <v>0</v>
      </c>
      <c r="I159" s="1">
        <v>0</v>
      </c>
      <c r="J159" s="1">
        <v>1.5</v>
      </c>
      <c r="K159" s="1">
        <v>0</v>
      </c>
      <c r="L159" s="1">
        <v>0</v>
      </c>
      <c r="M159" s="1">
        <v>0</v>
      </c>
      <c r="N159" s="1">
        <v>100</v>
      </c>
      <c r="O159" s="1">
        <v>15.5</v>
      </c>
      <c r="P159" s="1" t="s">
        <v>454</v>
      </c>
    </row>
    <row r="160" spans="1:16" ht="12">
      <c r="A160" s="1">
        <v>0.38</v>
      </c>
      <c r="B160" s="1">
        <v>0.75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200</v>
      </c>
      <c r="O160" s="1">
        <v>48.1</v>
      </c>
      <c r="P160" s="1" t="s">
        <v>571</v>
      </c>
    </row>
    <row r="161" spans="1:16" ht="12">
      <c r="A161" s="1">
        <v>0.34</v>
      </c>
      <c r="B161" s="1">
        <v>0.54</v>
      </c>
      <c r="C161" s="1">
        <v>3.53</v>
      </c>
      <c r="D161" s="1">
        <v>0.39</v>
      </c>
      <c r="E161" s="1">
        <v>0</v>
      </c>
      <c r="F161" s="1">
        <v>0.76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100</v>
      </c>
      <c r="O161" s="1">
        <v>33.9</v>
      </c>
      <c r="P161" s="1" t="s">
        <v>196</v>
      </c>
    </row>
    <row r="162" spans="1:16" ht="12">
      <c r="A162" s="1">
        <v>0.22</v>
      </c>
      <c r="B162" s="1">
        <v>0</v>
      </c>
      <c r="C162" s="1">
        <v>0.26</v>
      </c>
      <c r="D162" s="1">
        <v>0</v>
      </c>
      <c r="E162" s="1">
        <v>0</v>
      </c>
      <c r="F162" s="1">
        <v>30.4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23</v>
      </c>
      <c r="O162" s="1">
        <v>12.6</v>
      </c>
      <c r="P162" s="1" t="s">
        <v>268</v>
      </c>
    </row>
    <row r="163" spans="1:16" ht="12">
      <c r="A163" s="1">
        <v>0.81</v>
      </c>
      <c r="B163" s="1">
        <v>0.75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100</v>
      </c>
      <c r="O163" s="1">
        <v>48.1</v>
      </c>
      <c r="P163" s="1" t="s">
        <v>669</v>
      </c>
    </row>
    <row r="164" spans="1:16" ht="12">
      <c r="A164" s="1">
        <v>0.33</v>
      </c>
      <c r="B164" s="1">
        <v>0.5</v>
      </c>
      <c r="C164" s="1">
        <v>3.4</v>
      </c>
      <c r="D164" s="1">
        <v>0</v>
      </c>
      <c r="E164" s="1">
        <v>0</v>
      </c>
      <c r="F164" s="1">
        <v>0.8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200</v>
      </c>
      <c r="O164" s="1">
        <v>36.8</v>
      </c>
      <c r="P164" s="1" t="s">
        <v>180</v>
      </c>
    </row>
    <row r="165" spans="1:16" ht="12">
      <c r="A165" s="1">
        <v>0.07</v>
      </c>
      <c r="B165" s="1">
        <v>1</v>
      </c>
      <c r="C165" s="1">
        <v>10.5</v>
      </c>
      <c r="D165" s="1">
        <v>2.75</v>
      </c>
      <c r="E165" s="1">
        <v>0</v>
      </c>
      <c r="F165" s="1">
        <v>18</v>
      </c>
      <c r="G165" s="1">
        <v>0</v>
      </c>
      <c r="H165" s="1">
        <v>0</v>
      </c>
      <c r="I165" s="1">
        <v>0</v>
      </c>
      <c r="J165" s="1">
        <v>1</v>
      </c>
      <c r="K165" s="1">
        <v>0</v>
      </c>
      <c r="L165" s="1">
        <v>0</v>
      </c>
      <c r="M165" s="1">
        <v>0</v>
      </c>
      <c r="N165" s="1">
        <v>23</v>
      </c>
      <c r="O165" s="1">
        <v>16.3</v>
      </c>
      <c r="P165" s="1" t="s">
        <v>425</v>
      </c>
    </row>
    <row r="166" spans="1:16" ht="12">
      <c r="A166" s="1">
        <v>0.1</v>
      </c>
      <c r="B166" s="1">
        <v>0.30000000000000004</v>
      </c>
      <c r="C166" s="1">
        <v>12.5</v>
      </c>
      <c r="D166" s="1">
        <v>0</v>
      </c>
      <c r="E166" s="1">
        <v>0</v>
      </c>
      <c r="F166" s="1">
        <v>12.5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100</v>
      </c>
      <c r="O166" s="1">
        <v>16.8</v>
      </c>
      <c r="P166" s="1" t="s">
        <v>336</v>
      </c>
    </row>
    <row r="167" spans="1:16" ht="12">
      <c r="A167" s="1">
        <v>0.1</v>
      </c>
      <c r="B167" s="1">
        <v>6</v>
      </c>
      <c r="C167" s="1">
        <v>10</v>
      </c>
      <c r="D167" s="1">
        <v>1</v>
      </c>
      <c r="E167" s="1">
        <v>0</v>
      </c>
      <c r="F167" s="1">
        <v>15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600</v>
      </c>
      <c r="O167" s="1">
        <v>21.8</v>
      </c>
      <c r="P167" s="1" t="s">
        <v>341</v>
      </c>
    </row>
    <row r="168" spans="1:16" ht="12">
      <c r="A168" s="1">
        <v>1.22</v>
      </c>
      <c r="B168" s="1">
        <v>0.35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800</v>
      </c>
      <c r="O168" s="1">
        <v>23.9</v>
      </c>
      <c r="P168" s="1" t="s">
        <v>80</v>
      </c>
    </row>
    <row r="169" spans="1:16" ht="12">
      <c r="A169" s="1">
        <v>0.4</v>
      </c>
      <c r="B169" s="1">
        <v>0.67</v>
      </c>
      <c r="C169" s="1">
        <v>0.8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100</v>
      </c>
      <c r="O169" s="1">
        <v>49.4</v>
      </c>
      <c r="P169" s="1" t="s">
        <v>99</v>
      </c>
    </row>
    <row r="170" spans="1:16" ht="12">
      <c r="A170" s="1">
        <v>0.35</v>
      </c>
      <c r="B170" s="1">
        <v>0.59</v>
      </c>
      <c r="C170" s="1">
        <v>0.2</v>
      </c>
      <c r="D170" s="1">
        <v>0.2</v>
      </c>
      <c r="E170" s="1">
        <v>0</v>
      </c>
      <c r="F170" s="1">
        <v>0.88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600</v>
      </c>
      <c r="O170" s="1">
        <v>33.9</v>
      </c>
      <c r="P170" s="1" t="s">
        <v>162</v>
      </c>
    </row>
    <row r="171" spans="1:16" ht="12">
      <c r="A171" s="1">
        <v>0.25</v>
      </c>
      <c r="B171" s="1">
        <v>0.75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400</v>
      </c>
      <c r="O171" s="1">
        <v>42.7</v>
      </c>
      <c r="P171" s="1" t="s">
        <v>580</v>
      </c>
    </row>
    <row r="172" spans="1:16" ht="12">
      <c r="A172" s="1">
        <v>0.72</v>
      </c>
      <c r="B172" s="1">
        <v>0.25</v>
      </c>
      <c r="C172" s="1">
        <v>0.07</v>
      </c>
      <c r="D172" s="1">
        <v>0</v>
      </c>
      <c r="E172" s="1">
        <v>0</v>
      </c>
      <c r="F172" s="1">
        <v>4.26</v>
      </c>
      <c r="G172" s="1">
        <v>0</v>
      </c>
      <c r="H172" s="1">
        <v>0</v>
      </c>
      <c r="I172" s="1">
        <v>0</v>
      </c>
      <c r="J172" s="1">
        <v>0</v>
      </c>
      <c r="K172" s="1">
        <v>18.5</v>
      </c>
      <c r="L172" s="1">
        <v>0</v>
      </c>
      <c r="M172" s="1">
        <v>0</v>
      </c>
      <c r="N172" s="1">
        <v>400</v>
      </c>
      <c r="O172" s="1">
        <v>28.5</v>
      </c>
      <c r="P172" s="1" t="s">
        <v>295</v>
      </c>
    </row>
    <row r="173" spans="1:16" ht="12">
      <c r="A173" s="1">
        <v>0.06</v>
      </c>
      <c r="B173" s="1">
        <v>0.4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23</v>
      </c>
      <c r="O173" s="1">
        <v>65.3</v>
      </c>
      <c r="P173" s="1" t="s">
        <v>37</v>
      </c>
    </row>
    <row r="174" spans="1:16" ht="12">
      <c r="A174" s="1">
        <v>0.32</v>
      </c>
      <c r="B174" s="1">
        <v>0.69</v>
      </c>
      <c r="C174" s="1">
        <v>0</v>
      </c>
      <c r="D174" s="1">
        <v>0</v>
      </c>
      <c r="E174" s="1">
        <v>0</v>
      </c>
      <c r="F174" s="1">
        <v>1.09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23</v>
      </c>
      <c r="O174" s="1">
        <v>48.6</v>
      </c>
      <c r="P174" s="1" t="s">
        <v>113</v>
      </c>
    </row>
    <row r="175" spans="1:16" ht="12">
      <c r="A175" s="1">
        <v>0.4</v>
      </c>
      <c r="B175" s="1">
        <v>0.8</v>
      </c>
      <c r="C175" s="1">
        <v>13</v>
      </c>
      <c r="D175" s="1">
        <v>2</v>
      </c>
      <c r="E175" s="1">
        <v>0</v>
      </c>
      <c r="F175" s="1">
        <v>13</v>
      </c>
      <c r="G175" s="1">
        <v>0</v>
      </c>
      <c r="H175" s="1">
        <v>0</v>
      </c>
      <c r="I175" s="1">
        <v>3</v>
      </c>
      <c r="J175" s="1">
        <v>1</v>
      </c>
      <c r="K175" s="1">
        <v>2.5</v>
      </c>
      <c r="L175" s="1">
        <v>0</v>
      </c>
      <c r="M175" s="1">
        <v>10</v>
      </c>
      <c r="N175" s="1">
        <v>400</v>
      </c>
      <c r="O175" s="1">
        <v>18.8</v>
      </c>
      <c r="P175" s="1" t="s">
        <v>368</v>
      </c>
    </row>
    <row r="176" spans="1:16" ht="12">
      <c r="A176" s="1">
        <v>0.37</v>
      </c>
      <c r="B176" s="1">
        <v>1.48</v>
      </c>
      <c r="C176" s="1">
        <v>0</v>
      </c>
      <c r="D176" s="1">
        <v>0.43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100</v>
      </c>
      <c r="O176" s="1">
        <v>45.6</v>
      </c>
      <c r="P176" s="1" t="s">
        <v>109</v>
      </c>
    </row>
    <row r="177" spans="1:16" ht="12">
      <c r="A177" s="1">
        <v>0.13</v>
      </c>
      <c r="B177" s="1">
        <v>0.8</v>
      </c>
      <c r="C177" s="1">
        <v>0</v>
      </c>
      <c r="D177" s="1">
        <v>0</v>
      </c>
      <c r="E177" s="1">
        <v>0</v>
      </c>
      <c r="F177" s="1">
        <v>12.5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600</v>
      </c>
      <c r="O177" s="1">
        <v>27.6</v>
      </c>
      <c r="P177" s="1" t="s">
        <v>410</v>
      </c>
    </row>
    <row r="178" spans="1:16" ht="12">
      <c r="A178" s="1">
        <v>0.22</v>
      </c>
      <c r="B178" s="1">
        <v>0.45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51.9</v>
      </c>
      <c r="P178" s="1" t="s">
        <v>534</v>
      </c>
    </row>
    <row r="179" spans="1:16" ht="12">
      <c r="A179" s="1">
        <v>0.38</v>
      </c>
      <c r="B179" s="1">
        <v>0.75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1200</v>
      </c>
      <c r="O179" s="1">
        <v>29.8</v>
      </c>
      <c r="P179" s="1" t="s">
        <v>564</v>
      </c>
    </row>
    <row r="180" spans="1:16" ht="12">
      <c r="A180" s="1">
        <v>0.32</v>
      </c>
      <c r="B180" s="1">
        <v>0.69</v>
      </c>
      <c r="C180" s="1">
        <v>0</v>
      </c>
      <c r="D180" s="1">
        <v>0</v>
      </c>
      <c r="E180" s="1">
        <v>0</v>
      </c>
      <c r="F180" s="1">
        <v>1.09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100</v>
      </c>
      <c r="O180" s="1">
        <v>46.5</v>
      </c>
      <c r="P180" s="1" t="s">
        <v>114</v>
      </c>
    </row>
    <row r="181" spans="1:16" ht="12">
      <c r="A181" s="1">
        <v>0.1</v>
      </c>
      <c r="B181" s="1">
        <v>0.4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600</v>
      </c>
      <c r="O181" s="1">
        <v>36.3</v>
      </c>
      <c r="P181" s="1" t="s">
        <v>525</v>
      </c>
    </row>
    <row r="182" spans="1:16" ht="12">
      <c r="A182" s="1">
        <v>0.32</v>
      </c>
      <c r="B182" s="1">
        <v>0.69</v>
      </c>
      <c r="C182" s="1">
        <v>0</v>
      </c>
      <c r="D182" s="1">
        <v>0</v>
      </c>
      <c r="E182" s="1">
        <v>0</v>
      </c>
      <c r="F182" s="1">
        <v>1.09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1000</v>
      </c>
      <c r="O182" s="1">
        <v>28.1</v>
      </c>
      <c r="P182" s="1" t="s">
        <v>119</v>
      </c>
    </row>
    <row r="183" spans="1:16" ht="12">
      <c r="A183" s="1">
        <v>0.005</v>
      </c>
      <c r="B183" s="1">
        <v>1.5</v>
      </c>
      <c r="C183" s="1">
        <v>13.9</v>
      </c>
      <c r="D183" s="1">
        <v>2.3</v>
      </c>
      <c r="E183" s="1">
        <v>0</v>
      </c>
      <c r="F183" s="1">
        <v>16.4</v>
      </c>
      <c r="G183" s="1">
        <v>0</v>
      </c>
      <c r="H183" s="1">
        <v>0.021</v>
      </c>
      <c r="I183" s="1">
        <v>0.06</v>
      </c>
      <c r="J183" s="1">
        <v>0.75</v>
      </c>
      <c r="K183" s="1">
        <v>0</v>
      </c>
      <c r="L183" s="1">
        <v>0.08</v>
      </c>
      <c r="M183" s="1">
        <v>0.013000000000000001</v>
      </c>
      <c r="N183" s="1">
        <v>27</v>
      </c>
      <c r="O183" s="1">
        <v>13.4</v>
      </c>
      <c r="P183" s="1" t="s">
        <v>509</v>
      </c>
    </row>
    <row r="184" spans="1:16" ht="12">
      <c r="A184" s="1">
        <v>0.22</v>
      </c>
      <c r="B184" s="1">
        <v>0.45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400</v>
      </c>
      <c r="O184" s="1">
        <v>42.7</v>
      </c>
      <c r="P184" s="1" t="s">
        <v>542</v>
      </c>
    </row>
    <row r="185" spans="1:16" ht="12">
      <c r="A185" s="1">
        <v>0.06</v>
      </c>
      <c r="B185" s="1">
        <v>0.4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1000</v>
      </c>
      <c r="O185" s="1">
        <v>27.6</v>
      </c>
      <c r="P185" s="1" t="s">
        <v>46</v>
      </c>
    </row>
    <row r="186" spans="1:16" ht="12">
      <c r="A186" s="1">
        <v>0.22</v>
      </c>
      <c r="B186" s="1">
        <v>0.45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1000</v>
      </c>
      <c r="O186" s="1">
        <v>27.2</v>
      </c>
      <c r="P186" s="1" t="s">
        <v>537</v>
      </c>
    </row>
    <row r="187" spans="1:16" ht="12">
      <c r="A187" s="1">
        <v>0.35</v>
      </c>
      <c r="B187" s="1">
        <v>0.59</v>
      </c>
      <c r="C187" s="1">
        <v>0.2</v>
      </c>
      <c r="D187" s="1">
        <v>0.2</v>
      </c>
      <c r="E187" s="1">
        <v>0</v>
      </c>
      <c r="F187" s="1">
        <v>0.88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400</v>
      </c>
      <c r="O187" s="1">
        <v>38.9</v>
      </c>
      <c r="P187" s="1" t="s">
        <v>161</v>
      </c>
    </row>
    <row r="188" spans="1:16" ht="12">
      <c r="A188" s="1">
        <v>0.25</v>
      </c>
      <c r="B188" s="1">
        <v>0.7</v>
      </c>
      <c r="C188" s="1">
        <v>0</v>
      </c>
      <c r="D188" s="1">
        <v>0</v>
      </c>
      <c r="E188" s="1">
        <v>0</v>
      </c>
      <c r="F188" s="1">
        <v>12.5</v>
      </c>
      <c r="G188" s="1">
        <v>0</v>
      </c>
      <c r="H188" s="1">
        <v>0</v>
      </c>
      <c r="I188" s="1">
        <v>0</v>
      </c>
      <c r="J188" s="1">
        <v>0.7</v>
      </c>
      <c r="K188" s="1">
        <v>0</v>
      </c>
      <c r="L188" s="1">
        <v>0</v>
      </c>
      <c r="M188" s="1">
        <v>0</v>
      </c>
      <c r="N188" s="1">
        <v>23</v>
      </c>
      <c r="O188" s="1">
        <v>24.3</v>
      </c>
      <c r="P188" s="1" t="s">
        <v>432</v>
      </c>
    </row>
    <row r="189" spans="1:16" ht="12">
      <c r="A189" s="1">
        <v>0.41</v>
      </c>
      <c r="B189" s="1">
        <v>0.67</v>
      </c>
      <c r="C189" s="1">
        <v>0</v>
      </c>
      <c r="D189" s="1">
        <v>0.23</v>
      </c>
      <c r="E189" s="1">
        <v>0</v>
      </c>
      <c r="F189" s="1">
        <v>1.01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100</v>
      </c>
      <c r="O189" s="1">
        <v>42.7</v>
      </c>
      <c r="P189" s="1" t="s">
        <v>143</v>
      </c>
    </row>
    <row r="190" spans="1:16" ht="12">
      <c r="A190" s="1">
        <v>0.005</v>
      </c>
      <c r="B190" s="1">
        <v>1.5</v>
      </c>
      <c r="C190" s="1">
        <v>13.9</v>
      </c>
      <c r="D190" s="1">
        <v>2.3</v>
      </c>
      <c r="E190" s="1">
        <v>0</v>
      </c>
      <c r="F190" s="1">
        <v>16.4</v>
      </c>
      <c r="G190" s="1">
        <v>0</v>
      </c>
      <c r="H190" s="1">
        <v>0.021</v>
      </c>
      <c r="I190" s="1">
        <v>0.06</v>
      </c>
      <c r="J190" s="1">
        <v>0.75</v>
      </c>
      <c r="K190" s="1">
        <v>0</v>
      </c>
      <c r="L190" s="1">
        <v>0.08</v>
      </c>
      <c r="M190" s="1">
        <v>0.013000000000000001</v>
      </c>
      <c r="N190" s="1">
        <v>127</v>
      </c>
      <c r="O190" s="1">
        <v>15.2</v>
      </c>
      <c r="P190" s="1" t="s">
        <v>511</v>
      </c>
    </row>
    <row r="191" spans="1:16" ht="12">
      <c r="A191" s="1">
        <v>0.72</v>
      </c>
      <c r="B191" s="1">
        <v>0.25</v>
      </c>
      <c r="C191" s="1">
        <v>0.07</v>
      </c>
      <c r="D191" s="1">
        <v>0</v>
      </c>
      <c r="E191" s="1">
        <v>0</v>
      </c>
      <c r="F191" s="1">
        <v>4.26</v>
      </c>
      <c r="G191" s="1">
        <v>0</v>
      </c>
      <c r="H191" s="1">
        <v>0</v>
      </c>
      <c r="I191" s="1">
        <v>0</v>
      </c>
      <c r="J191" s="1">
        <v>0</v>
      </c>
      <c r="K191" s="1">
        <v>18.5</v>
      </c>
      <c r="L191" s="1">
        <v>0</v>
      </c>
      <c r="M191" s="1">
        <v>0</v>
      </c>
      <c r="N191" s="1">
        <v>23</v>
      </c>
      <c r="O191" s="1">
        <v>24.3</v>
      </c>
      <c r="P191" s="1" t="s">
        <v>292</v>
      </c>
    </row>
    <row r="192" spans="1:16" ht="12">
      <c r="A192" s="1">
        <v>0.1</v>
      </c>
      <c r="B192" s="1">
        <v>0.4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100</v>
      </c>
      <c r="O192" s="1">
        <v>60.2</v>
      </c>
      <c r="P192" s="1" t="s">
        <v>528</v>
      </c>
    </row>
    <row r="193" spans="1:16" ht="12">
      <c r="A193" s="1">
        <v>0.23</v>
      </c>
      <c r="B193" s="1">
        <v>1.51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23</v>
      </c>
      <c r="O193" s="1">
        <v>46.1</v>
      </c>
      <c r="P193" s="1" t="s">
        <v>82</v>
      </c>
    </row>
    <row r="194" spans="1:16" ht="12">
      <c r="A194" s="1">
        <v>0.22</v>
      </c>
      <c r="B194" s="1">
        <v>0.45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200</v>
      </c>
      <c r="O194" s="1">
        <v>49</v>
      </c>
      <c r="P194" s="1" t="s">
        <v>544</v>
      </c>
    </row>
    <row r="195" spans="1:16" ht="12">
      <c r="A195" s="1">
        <v>0.12</v>
      </c>
      <c r="B195" s="1">
        <v>1.5</v>
      </c>
      <c r="C195" s="1">
        <v>11</v>
      </c>
      <c r="D195" s="1">
        <v>0</v>
      </c>
      <c r="E195" s="1">
        <v>0</v>
      </c>
      <c r="F195" s="1">
        <v>17.5</v>
      </c>
      <c r="G195" s="1">
        <v>0</v>
      </c>
      <c r="H195" s="1">
        <v>0</v>
      </c>
      <c r="I195" s="1">
        <v>1.2</v>
      </c>
      <c r="J195" s="1">
        <v>0</v>
      </c>
      <c r="K195" s="1">
        <v>0</v>
      </c>
      <c r="L195" s="1">
        <v>0</v>
      </c>
      <c r="M195" s="1">
        <v>0</v>
      </c>
      <c r="N195" s="1">
        <v>700</v>
      </c>
      <c r="O195" s="1">
        <v>20.1</v>
      </c>
      <c r="P195" s="1" t="s">
        <v>316</v>
      </c>
    </row>
    <row r="196" spans="1:16" ht="12">
      <c r="A196" s="1">
        <v>0.23</v>
      </c>
      <c r="B196" s="1">
        <v>1.51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600</v>
      </c>
      <c r="O196" s="1">
        <v>34.3</v>
      </c>
      <c r="P196" s="1" t="s">
        <v>86</v>
      </c>
    </row>
    <row r="197" spans="1:16" ht="12">
      <c r="A197" s="1">
        <v>0.1</v>
      </c>
      <c r="B197" s="1">
        <v>6</v>
      </c>
      <c r="C197" s="1">
        <v>10</v>
      </c>
      <c r="D197" s="1">
        <v>1</v>
      </c>
      <c r="E197" s="1">
        <v>0</v>
      </c>
      <c r="F197" s="1">
        <v>15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200</v>
      </c>
      <c r="O197" s="1">
        <v>15.4</v>
      </c>
      <c r="P197" s="1" t="s">
        <v>339</v>
      </c>
    </row>
    <row r="198" spans="1:16" ht="12">
      <c r="A198" s="1">
        <v>1.22</v>
      </c>
      <c r="B198" s="1">
        <v>0.35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200</v>
      </c>
      <c r="O198" s="1">
        <v>43.5</v>
      </c>
      <c r="P198" s="1" t="s">
        <v>77</v>
      </c>
    </row>
    <row r="199" spans="1:16" ht="12">
      <c r="A199" s="1">
        <v>0.4</v>
      </c>
      <c r="B199" s="1">
        <v>0.8</v>
      </c>
      <c r="C199" s="1">
        <v>13</v>
      </c>
      <c r="D199" s="1">
        <v>2</v>
      </c>
      <c r="E199" s="1">
        <v>0</v>
      </c>
      <c r="F199" s="1">
        <v>13</v>
      </c>
      <c r="G199" s="1">
        <v>0</v>
      </c>
      <c r="H199" s="1">
        <v>0</v>
      </c>
      <c r="I199" s="1">
        <v>3</v>
      </c>
      <c r="J199" s="1">
        <v>1</v>
      </c>
      <c r="K199" s="1">
        <v>2.5</v>
      </c>
      <c r="L199" s="1">
        <v>0</v>
      </c>
      <c r="M199" s="1">
        <v>10</v>
      </c>
      <c r="N199" s="1">
        <v>800</v>
      </c>
      <c r="O199" s="1">
        <v>25.5</v>
      </c>
      <c r="P199" s="1" t="s">
        <v>370</v>
      </c>
    </row>
    <row r="200" spans="1:16" ht="12">
      <c r="A200" s="1">
        <v>1.22</v>
      </c>
      <c r="B200" s="1">
        <v>1.3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400</v>
      </c>
      <c r="O200" s="1">
        <v>19.3</v>
      </c>
      <c r="P200" s="1" t="s">
        <v>273</v>
      </c>
    </row>
    <row r="201" spans="1:16" ht="12">
      <c r="A201" s="1">
        <v>0.06</v>
      </c>
      <c r="B201" s="1">
        <v>0.8</v>
      </c>
      <c r="C201" s="1">
        <v>0</v>
      </c>
      <c r="D201" s="1">
        <v>0</v>
      </c>
      <c r="E201" s="1">
        <v>0</v>
      </c>
      <c r="F201" s="1">
        <v>21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23</v>
      </c>
      <c r="O201" s="1">
        <v>21.8</v>
      </c>
      <c r="P201" s="1" t="s">
        <v>262</v>
      </c>
    </row>
    <row r="202" spans="1:16" ht="12">
      <c r="A202" s="1">
        <v>0.06</v>
      </c>
      <c r="B202" s="1">
        <v>0.4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200</v>
      </c>
      <c r="O202" s="1">
        <v>54.9</v>
      </c>
      <c r="P202" s="1" t="s">
        <v>42</v>
      </c>
    </row>
    <row r="203" spans="1:16" ht="12">
      <c r="A203" s="1">
        <v>0.1</v>
      </c>
      <c r="B203" s="1">
        <v>0.30000000000000004</v>
      </c>
      <c r="C203" s="1">
        <v>12.5</v>
      </c>
      <c r="D203" s="1">
        <v>0</v>
      </c>
      <c r="E203" s="1">
        <v>0</v>
      </c>
      <c r="F203" s="1">
        <v>12.5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23</v>
      </c>
      <c r="O203" s="1">
        <v>15.5</v>
      </c>
      <c r="P203" s="1" t="s">
        <v>335</v>
      </c>
    </row>
    <row r="204" spans="1:16" ht="12">
      <c r="A204" s="1">
        <v>0.37</v>
      </c>
      <c r="B204" s="1">
        <v>1.48</v>
      </c>
      <c r="C204" s="1">
        <v>0</v>
      </c>
      <c r="D204" s="1">
        <v>0.43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200</v>
      </c>
      <c r="O204" s="1">
        <v>44</v>
      </c>
      <c r="P204" s="1" t="s">
        <v>110</v>
      </c>
    </row>
    <row r="205" spans="1:16" ht="12">
      <c r="A205" s="1">
        <v>0.27</v>
      </c>
      <c r="B205" s="1">
        <v>0.77</v>
      </c>
      <c r="C205" s="1">
        <v>10.5</v>
      </c>
      <c r="D205" s="1">
        <v>2.2</v>
      </c>
      <c r="E205" s="1">
        <v>3</v>
      </c>
      <c r="F205" s="1">
        <v>19.1</v>
      </c>
      <c r="G205" s="1">
        <v>0</v>
      </c>
      <c r="H205" s="1">
        <v>0</v>
      </c>
      <c r="I205" s="1">
        <v>1.4</v>
      </c>
      <c r="J205" s="1">
        <v>0</v>
      </c>
      <c r="K205" s="1">
        <v>0</v>
      </c>
      <c r="L205" s="1">
        <v>0</v>
      </c>
      <c r="M205" s="1">
        <v>46.6</v>
      </c>
      <c r="N205" s="1">
        <v>800</v>
      </c>
      <c r="O205" s="1">
        <v>26</v>
      </c>
      <c r="P205" s="1" t="s">
        <v>376</v>
      </c>
    </row>
    <row r="206" spans="1:16" ht="12">
      <c r="A206" s="1">
        <v>0.48</v>
      </c>
      <c r="B206" s="1">
        <v>0.9</v>
      </c>
      <c r="C206" s="1">
        <v>0</v>
      </c>
      <c r="D206" s="1">
        <v>0</v>
      </c>
      <c r="E206" s="1">
        <v>0</v>
      </c>
      <c r="F206" s="1">
        <v>0</v>
      </c>
      <c r="G206" s="1">
        <v>0.64</v>
      </c>
      <c r="H206" s="1">
        <v>0</v>
      </c>
      <c r="I206" s="1">
        <v>0</v>
      </c>
      <c r="J206" s="1">
        <v>1.98</v>
      </c>
      <c r="K206" s="1">
        <v>0</v>
      </c>
      <c r="L206" s="1">
        <v>0</v>
      </c>
      <c r="M206" s="1">
        <v>0</v>
      </c>
      <c r="N206" s="1">
        <v>100</v>
      </c>
      <c r="O206" s="1">
        <v>28.5</v>
      </c>
      <c r="P206" s="1" t="s">
        <v>206</v>
      </c>
    </row>
    <row r="207" spans="1:16" ht="12">
      <c r="A207" s="1">
        <v>0.38</v>
      </c>
      <c r="B207" s="1">
        <v>0.75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500</v>
      </c>
      <c r="O207" s="1">
        <v>38.2</v>
      </c>
      <c r="P207" s="1" t="s">
        <v>568</v>
      </c>
    </row>
    <row r="208" spans="1:16" ht="12">
      <c r="A208" s="1">
        <v>0.39</v>
      </c>
      <c r="B208" s="1">
        <v>0.79</v>
      </c>
      <c r="C208" s="1">
        <v>0</v>
      </c>
      <c r="D208" s="1">
        <v>0</v>
      </c>
      <c r="E208" s="1">
        <v>0</v>
      </c>
      <c r="F208" s="1">
        <v>1.03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600</v>
      </c>
      <c r="O208" s="1">
        <v>31.4</v>
      </c>
      <c r="P208" s="1" t="s">
        <v>124</v>
      </c>
    </row>
    <row r="209" spans="1:16" ht="12">
      <c r="A209" s="1">
        <v>0.12</v>
      </c>
      <c r="B209" s="1">
        <v>0</v>
      </c>
      <c r="C209" s="1">
        <v>0</v>
      </c>
      <c r="D209" s="1">
        <v>1</v>
      </c>
      <c r="E209" s="1">
        <v>0</v>
      </c>
      <c r="F209" s="1">
        <v>9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23</v>
      </c>
      <c r="O209" s="1">
        <v>26</v>
      </c>
      <c r="P209" s="1" t="s">
        <v>245</v>
      </c>
    </row>
    <row r="210" spans="1:16" ht="12">
      <c r="A210" s="1">
        <v>0.27</v>
      </c>
      <c r="B210" s="1">
        <v>0.77</v>
      </c>
      <c r="C210" s="1">
        <v>10.5</v>
      </c>
      <c r="D210" s="1">
        <v>2.2</v>
      </c>
      <c r="E210" s="1">
        <v>3</v>
      </c>
      <c r="F210" s="1">
        <v>19.1</v>
      </c>
      <c r="G210" s="1">
        <v>0</v>
      </c>
      <c r="H210" s="1">
        <v>0</v>
      </c>
      <c r="I210" s="1">
        <v>1.4</v>
      </c>
      <c r="J210" s="1">
        <v>0</v>
      </c>
      <c r="K210" s="1">
        <v>0</v>
      </c>
      <c r="L210" s="1">
        <v>0</v>
      </c>
      <c r="M210" s="1">
        <v>46.6</v>
      </c>
      <c r="N210" s="1">
        <v>100</v>
      </c>
      <c r="O210" s="1">
        <v>14.7</v>
      </c>
      <c r="P210" s="1" t="s">
        <v>372</v>
      </c>
    </row>
    <row r="211" spans="1:16" ht="12">
      <c r="A211" s="1">
        <v>0.12</v>
      </c>
      <c r="B211" s="1">
        <v>0.30000000000000004</v>
      </c>
      <c r="C211" s="1">
        <v>8.5</v>
      </c>
      <c r="D211" s="1">
        <v>0</v>
      </c>
      <c r="E211" s="1">
        <v>0</v>
      </c>
      <c r="F211" s="1">
        <v>18.5</v>
      </c>
      <c r="G211" s="1">
        <v>0</v>
      </c>
      <c r="H211" s="1">
        <v>1.4</v>
      </c>
      <c r="I211" s="1">
        <v>0</v>
      </c>
      <c r="J211" s="1">
        <v>0</v>
      </c>
      <c r="K211" s="1">
        <v>0</v>
      </c>
      <c r="L211" s="1">
        <v>0.8</v>
      </c>
      <c r="M211" s="1">
        <v>0</v>
      </c>
      <c r="N211" s="1">
        <v>23</v>
      </c>
      <c r="O211" s="1">
        <v>18</v>
      </c>
      <c r="P211" s="1" t="s">
        <v>329</v>
      </c>
    </row>
    <row r="212" spans="1:16" ht="12">
      <c r="A212" s="1">
        <v>0.41</v>
      </c>
      <c r="B212" s="1">
        <v>0.67</v>
      </c>
      <c r="C212" s="1">
        <v>0</v>
      </c>
      <c r="D212" s="1">
        <v>0.23</v>
      </c>
      <c r="E212" s="1">
        <v>0</v>
      </c>
      <c r="F212" s="1">
        <v>1.01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600</v>
      </c>
      <c r="O212" s="1">
        <v>33.1</v>
      </c>
      <c r="P212" s="1" t="s">
        <v>146</v>
      </c>
    </row>
    <row r="213" spans="1:16" ht="12">
      <c r="A213" s="1">
        <v>0.32</v>
      </c>
      <c r="B213" s="1">
        <v>0.69</v>
      </c>
      <c r="C213" s="1">
        <v>0</v>
      </c>
      <c r="D213" s="1">
        <v>0</v>
      </c>
      <c r="E213" s="1">
        <v>0</v>
      </c>
      <c r="F213" s="1">
        <v>1.09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200</v>
      </c>
      <c r="O213" s="1">
        <v>44.4</v>
      </c>
      <c r="P213" s="1" t="s">
        <v>115</v>
      </c>
    </row>
    <row r="214" spans="1:16" ht="12">
      <c r="A214" s="1">
        <v>0.1</v>
      </c>
      <c r="B214" s="1">
        <v>0.4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400</v>
      </c>
      <c r="O214" s="1">
        <v>45.2</v>
      </c>
      <c r="P214" s="1" t="s">
        <v>526</v>
      </c>
    </row>
    <row r="215" spans="1:16" ht="12">
      <c r="A215" s="1">
        <v>0.42</v>
      </c>
      <c r="B215" s="1">
        <v>0.64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400</v>
      </c>
      <c r="O215" s="1">
        <v>41.9</v>
      </c>
      <c r="P215" s="1" t="s">
        <v>64</v>
      </c>
    </row>
    <row r="216" spans="1:16" ht="12">
      <c r="A216" s="1">
        <v>0.06</v>
      </c>
      <c r="B216" s="1">
        <v>0.7</v>
      </c>
      <c r="C216" s="1">
        <v>12</v>
      </c>
      <c r="D216" s="1">
        <v>3.6</v>
      </c>
      <c r="E216" s="1">
        <v>0</v>
      </c>
      <c r="F216" s="1">
        <v>19</v>
      </c>
      <c r="G216" s="1">
        <v>0</v>
      </c>
      <c r="H216" s="1">
        <v>0</v>
      </c>
      <c r="I216" s="1">
        <v>0</v>
      </c>
      <c r="J216" s="1">
        <v>0.7</v>
      </c>
      <c r="K216" s="1">
        <v>0</v>
      </c>
      <c r="L216" s="1">
        <v>0</v>
      </c>
      <c r="M216" s="1">
        <v>0</v>
      </c>
      <c r="N216" s="1">
        <v>100</v>
      </c>
      <c r="O216" s="1">
        <v>16.3</v>
      </c>
      <c r="P216" s="1" t="s">
        <v>424</v>
      </c>
    </row>
    <row r="217" spans="1:16" ht="12">
      <c r="A217" s="1">
        <v>0.32</v>
      </c>
      <c r="B217" s="1">
        <v>0.69</v>
      </c>
      <c r="C217" s="1">
        <v>0</v>
      </c>
      <c r="D217" s="1">
        <v>0</v>
      </c>
      <c r="E217" s="1">
        <v>0</v>
      </c>
      <c r="F217" s="1">
        <v>1.09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400</v>
      </c>
      <c r="O217" s="1">
        <v>38.5</v>
      </c>
      <c r="P217" s="1" t="s">
        <v>116</v>
      </c>
    </row>
    <row r="218" spans="1:16" ht="12">
      <c r="A218" s="1">
        <v>0.38</v>
      </c>
      <c r="B218" s="1">
        <v>0.75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700</v>
      </c>
      <c r="O218" s="1">
        <v>30.1</v>
      </c>
      <c r="P218" s="1" t="s">
        <v>565</v>
      </c>
    </row>
    <row r="219" spans="1:16" ht="12">
      <c r="A219" s="1">
        <v>0.42</v>
      </c>
      <c r="B219" s="1">
        <v>0.64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200</v>
      </c>
      <c r="O219" s="1">
        <v>48.2</v>
      </c>
      <c r="P219" s="1" t="s">
        <v>63</v>
      </c>
    </row>
    <row r="220" spans="1:16" ht="12">
      <c r="A220" s="1">
        <v>0.34</v>
      </c>
      <c r="B220" s="1">
        <v>0.54</v>
      </c>
      <c r="C220" s="1">
        <v>3.53</v>
      </c>
      <c r="D220" s="1">
        <v>0.39</v>
      </c>
      <c r="E220" s="1">
        <v>0</v>
      </c>
      <c r="F220" s="1">
        <v>0.76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200</v>
      </c>
      <c r="O220" s="1">
        <v>35.2</v>
      </c>
      <c r="P220" s="1" t="s">
        <v>197</v>
      </c>
    </row>
    <row r="221" spans="1:16" ht="12">
      <c r="A221" s="1">
        <v>0.38</v>
      </c>
      <c r="B221" s="1">
        <v>0.75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1000</v>
      </c>
      <c r="O221" s="1">
        <v>32.9</v>
      </c>
      <c r="P221" s="1" t="s">
        <v>566</v>
      </c>
    </row>
    <row r="222" spans="1:16" ht="12">
      <c r="A222" s="1">
        <v>0.03</v>
      </c>
      <c r="B222" s="1">
        <v>0.1</v>
      </c>
      <c r="C222" s="1">
        <v>18.5</v>
      </c>
      <c r="D222" s="1">
        <v>4.8</v>
      </c>
      <c r="E222" s="1">
        <v>0</v>
      </c>
      <c r="F222" s="1">
        <v>0</v>
      </c>
      <c r="G222" s="1">
        <v>0</v>
      </c>
      <c r="H222" s="1">
        <v>0.1</v>
      </c>
      <c r="I222" s="1">
        <v>0</v>
      </c>
      <c r="J222" s="1">
        <v>0.1</v>
      </c>
      <c r="K222" s="1">
        <v>0</v>
      </c>
      <c r="L222" s="1">
        <v>0.4</v>
      </c>
      <c r="M222" s="1">
        <v>7.5</v>
      </c>
      <c r="N222" s="1">
        <v>50</v>
      </c>
      <c r="O222" s="1">
        <v>25.8</v>
      </c>
      <c r="P222" s="1" t="s">
        <v>677</v>
      </c>
    </row>
    <row r="223" spans="1:16" ht="12">
      <c r="A223" s="1">
        <v>0.34</v>
      </c>
      <c r="B223" s="1">
        <v>0.54</v>
      </c>
      <c r="C223" s="1">
        <v>3.53</v>
      </c>
      <c r="D223" s="1">
        <v>0.39</v>
      </c>
      <c r="E223" s="1">
        <v>0</v>
      </c>
      <c r="F223" s="1">
        <v>0.76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600</v>
      </c>
      <c r="O223" s="1">
        <v>30.6</v>
      </c>
      <c r="P223" s="1" t="s">
        <v>199</v>
      </c>
    </row>
    <row r="224" spans="1:16" ht="12">
      <c r="A224" s="1">
        <v>0.03</v>
      </c>
      <c r="B224" s="1">
        <v>0.1</v>
      </c>
      <c r="C224" s="1">
        <v>18.5</v>
      </c>
      <c r="D224" s="1">
        <v>4.8</v>
      </c>
      <c r="E224" s="1">
        <v>0</v>
      </c>
      <c r="F224" s="1">
        <v>0</v>
      </c>
      <c r="G224" s="1">
        <v>0</v>
      </c>
      <c r="H224" s="1">
        <v>0.1</v>
      </c>
      <c r="I224" s="1">
        <v>0</v>
      </c>
      <c r="J224" s="1">
        <v>0.1</v>
      </c>
      <c r="K224" s="1">
        <v>0</v>
      </c>
      <c r="L224" s="1">
        <v>0.6000000000000001</v>
      </c>
      <c r="M224" s="1">
        <v>9</v>
      </c>
      <c r="N224" s="1">
        <v>100</v>
      </c>
      <c r="O224" s="1">
        <v>27</v>
      </c>
      <c r="P224" s="1" t="s">
        <v>678</v>
      </c>
    </row>
    <row r="225" spans="1:16" ht="12">
      <c r="A225" s="1">
        <v>0.81</v>
      </c>
      <c r="B225" s="1">
        <v>0.75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300</v>
      </c>
      <c r="O225" s="1">
        <v>41.3</v>
      </c>
      <c r="P225" s="1" t="s">
        <v>667</v>
      </c>
    </row>
    <row r="226" spans="1:16" ht="12">
      <c r="A226" s="1">
        <v>0.03</v>
      </c>
      <c r="B226" s="1">
        <v>0.1</v>
      </c>
      <c r="C226" s="1">
        <v>18.5</v>
      </c>
      <c r="D226" s="1">
        <v>4.8</v>
      </c>
      <c r="E226" s="1">
        <v>0</v>
      </c>
      <c r="F226" s="1">
        <v>0</v>
      </c>
      <c r="G226" s="1">
        <v>0</v>
      </c>
      <c r="H226" s="1">
        <v>0.1</v>
      </c>
      <c r="I226" s="1">
        <v>0</v>
      </c>
      <c r="J226" s="1">
        <v>0.1</v>
      </c>
      <c r="K226" s="1">
        <v>0</v>
      </c>
      <c r="L226" s="1">
        <v>0.4</v>
      </c>
      <c r="M226" s="1">
        <v>7.5</v>
      </c>
      <c r="N226" s="1">
        <v>20</v>
      </c>
      <c r="O226" s="1">
        <v>25.3</v>
      </c>
      <c r="P226" s="1" t="s">
        <v>679</v>
      </c>
    </row>
    <row r="227" spans="1:16" ht="12">
      <c r="A227" s="1">
        <v>0.07</v>
      </c>
      <c r="B227" s="1">
        <v>0.8</v>
      </c>
      <c r="C227" s="1">
        <v>0</v>
      </c>
      <c r="D227" s="1">
        <v>0</v>
      </c>
      <c r="E227" s="1">
        <v>0</v>
      </c>
      <c r="F227" s="1">
        <v>17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23</v>
      </c>
      <c r="O227" s="1">
        <v>21.8</v>
      </c>
      <c r="P227" s="1" t="s">
        <v>258</v>
      </c>
    </row>
    <row r="228" spans="1:16" ht="12">
      <c r="A228" s="1">
        <v>0.45</v>
      </c>
      <c r="B228" s="1">
        <v>0.5</v>
      </c>
      <c r="C228" s="1">
        <v>0</v>
      </c>
      <c r="D228" s="1">
        <v>0</v>
      </c>
      <c r="E228" s="1">
        <v>0</v>
      </c>
      <c r="F228" s="1">
        <v>8</v>
      </c>
      <c r="G228" s="1">
        <v>0</v>
      </c>
      <c r="H228" s="1">
        <v>0</v>
      </c>
      <c r="I228" s="1">
        <v>0</v>
      </c>
      <c r="J228" s="1">
        <v>3.4</v>
      </c>
      <c r="K228" s="1">
        <v>0</v>
      </c>
      <c r="L228" s="1">
        <v>0</v>
      </c>
      <c r="M228" s="1">
        <v>0</v>
      </c>
      <c r="N228" s="1">
        <v>23</v>
      </c>
      <c r="O228" s="1">
        <v>22.2</v>
      </c>
      <c r="P228" s="1" t="s">
        <v>233</v>
      </c>
    </row>
    <row r="229" spans="1:16" ht="12">
      <c r="A229" s="1">
        <v>0.1</v>
      </c>
      <c r="B229" s="1">
        <v>1.3</v>
      </c>
      <c r="C229" s="1">
        <v>1.8</v>
      </c>
      <c r="D229" s="1">
        <v>0</v>
      </c>
      <c r="E229" s="1">
        <v>0</v>
      </c>
      <c r="F229" s="1">
        <v>29</v>
      </c>
      <c r="G229" s="1">
        <v>0</v>
      </c>
      <c r="H229" s="1">
        <v>0</v>
      </c>
      <c r="I229" s="1">
        <v>0</v>
      </c>
      <c r="J229" s="1">
        <v>1.2</v>
      </c>
      <c r="K229" s="1">
        <v>0</v>
      </c>
      <c r="L229" s="1">
        <v>0</v>
      </c>
      <c r="M229" s="1">
        <v>0</v>
      </c>
      <c r="N229" s="1">
        <v>23</v>
      </c>
      <c r="O229" s="1">
        <v>15.9</v>
      </c>
      <c r="P229" s="1" t="s">
        <v>347</v>
      </c>
    </row>
    <row r="230" spans="1:16" ht="12">
      <c r="A230" s="1">
        <v>0.2</v>
      </c>
      <c r="B230" s="1">
        <v>0.8</v>
      </c>
      <c r="C230" s="1">
        <v>12</v>
      </c>
      <c r="D230" s="1">
        <v>0</v>
      </c>
      <c r="E230" s="1">
        <v>0</v>
      </c>
      <c r="F230" s="1">
        <v>23</v>
      </c>
      <c r="G230" s="1">
        <v>0</v>
      </c>
      <c r="H230" s="1">
        <v>0</v>
      </c>
      <c r="I230" s="1">
        <v>0</v>
      </c>
      <c r="J230" s="1">
        <v>1</v>
      </c>
      <c r="K230" s="1">
        <v>3</v>
      </c>
      <c r="L230" s="1">
        <v>0</v>
      </c>
      <c r="M230" s="1">
        <v>0</v>
      </c>
      <c r="N230" s="1">
        <v>23</v>
      </c>
      <c r="O230" s="1">
        <v>12.6</v>
      </c>
      <c r="P230" s="1" t="s">
        <v>472</v>
      </c>
    </row>
    <row r="231" spans="1:16" ht="12">
      <c r="A231" s="1">
        <v>0.72</v>
      </c>
      <c r="B231" s="1">
        <v>0.25</v>
      </c>
      <c r="C231" s="1">
        <v>0.07</v>
      </c>
      <c r="D231" s="1">
        <v>0</v>
      </c>
      <c r="E231" s="1">
        <v>0</v>
      </c>
      <c r="F231" s="1">
        <v>4.26</v>
      </c>
      <c r="G231" s="1">
        <v>0</v>
      </c>
      <c r="H231" s="1">
        <v>0</v>
      </c>
      <c r="I231" s="1">
        <v>0</v>
      </c>
      <c r="J231" s="1">
        <v>0</v>
      </c>
      <c r="K231" s="1">
        <v>18.5</v>
      </c>
      <c r="L231" s="1">
        <v>0</v>
      </c>
      <c r="M231" s="1">
        <v>0</v>
      </c>
      <c r="N231" s="1">
        <v>1000</v>
      </c>
      <c r="O231" s="1">
        <v>27.6</v>
      </c>
      <c r="P231" s="1" t="s">
        <v>298</v>
      </c>
    </row>
    <row r="232" spans="1:16" ht="12">
      <c r="A232" s="1">
        <v>0.4</v>
      </c>
      <c r="B232" s="1">
        <v>0.85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51.9</v>
      </c>
      <c r="P232" s="1" t="s">
        <v>590</v>
      </c>
    </row>
    <row r="233" spans="1:16" ht="12">
      <c r="A233" s="1">
        <v>0.29</v>
      </c>
      <c r="B233" s="1">
        <v>0</v>
      </c>
      <c r="C233" s="1">
        <v>4.23</v>
      </c>
      <c r="D233" s="1">
        <v>0</v>
      </c>
      <c r="E233" s="1">
        <v>0</v>
      </c>
      <c r="F233" s="1">
        <v>1.26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100</v>
      </c>
      <c r="O233" s="1">
        <v>27.6</v>
      </c>
      <c r="P233" s="1" t="s">
        <v>203</v>
      </c>
    </row>
    <row r="234" spans="1:16" ht="12">
      <c r="A234" s="1">
        <v>0.16</v>
      </c>
      <c r="B234" s="1">
        <v>0.2</v>
      </c>
      <c r="C234" s="1">
        <v>2.5</v>
      </c>
      <c r="D234" s="1">
        <v>0</v>
      </c>
      <c r="E234" s="1">
        <v>0</v>
      </c>
      <c r="F234" s="1">
        <v>16.5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500</v>
      </c>
      <c r="O234" s="1">
        <v>24.3</v>
      </c>
      <c r="P234" s="1" t="s">
        <v>302</v>
      </c>
    </row>
    <row r="235" spans="1:16" ht="12">
      <c r="A235" s="1">
        <v>0.31</v>
      </c>
      <c r="B235" s="1">
        <v>0.75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50.7</v>
      </c>
      <c r="P235" s="1" t="s">
        <v>559</v>
      </c>
    </row>
    <row r="236" spans="1:16" ht="12">
      <c r="A236" s="1">
        <v>0.28</v>
      </c>
      <c r="B236" s="1">
        <v>0.89</v>
      </c>
      <c r="C236" s="1">
        <v>28.4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800</v>
      </c>
      <c r="O236" s="1">
        <v>25.1</v>
      </c>
      <c r="P236" s="1" t="s">
        <v>282</v>
      </c>
    </row>
    <row r="237" spans="1:16" ht="12">
      <c r="A237" s="1">
        <v>0.5</v>
      </c>
      <c r="B237" s="1">
        <v>1.5</v>
      </c>
      <c r="C237" s="1">
        <v>35</v>
      </c>
      <c r="D237" s="1">
        <v>0</v>
      </c>
      <c r="E237" s="1">
        <v>0</v>
      </c>
      <c r="F237" s="1">
        <v>15</v>
      </c>
      <c r="G237" s="1">
        <v>0</v>
      </c>
      <c r="H237" s="1">
        <v>0</v>
      </c>
      <c r="I237" s="1">
        <v>0</v>
      </c>
      <c r="J237" s="1">
        <v>2</v>
      </c>
      <c r="K237" s="1">
        <v>0</v>
      </c>
      <c r="L237" s="1">
        <v>0</v>
      </c>
      <c r="M237" s="1">
        <v>0</v>
      </c>
      <c r="N237" s="1">
        <v>100</v>
      </c>
      <c r="O237" s="1">
        <v>13.4</v>
      </c>
      <c r="P237" s="1" t="s">
        <v>494</v>
      </c>
    </row>
    <row r="238" spans="1:16" ht="12">
      <c r="A238" s="1">
        <v>0.30000000000000004</v>
      </c>
      <c r="B238" s="1">
        <v>3</v>
      </c>
      <c r="C238" s="1">
        <v>17.5</v>
      </c>
      <c r="D238" s="1">
        <v>3</v>
      </c>
      <c r="E238" s="1">
        <v>0</v>
      </c>
      <c r="F238" s="1">
        <v>16.5</v>
      </c>
      <c r="G238" s="1">
        <v>0</v>
      </c>
      <c r="H238" s="1">
        <v>0</v>
      </c>
      <c r="I238" s="1">
        <v>2.5</v>
      </c>
      <c r="J238" s="1">
        <v>0</v>
      </c>
      <c r="K238" s="1">
        <v>0</v>
      </c>
      <c r="L238" s="1">
        <v>0</v>
      </c>
      <c r="M238" s="1">
        <v>7</v>
      </c>
      <c r="N238" s="1">
        <v>23</v>
      </c>
      <c r="O238" s="1">
        <v>12.6</v>
      </c>
      <c r="P238" s="1" t="s">
        <v>359</v>
      </c>
    </row>
    <row r="239" spans="1:16" ht="12">
      <c r="A239" s="1">
        <v>0.22</v>
      </c>
      <c r="B239" s="1">
        <v>0.45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600</v>
      </c>
      <c r="O239" s="1">
        <v>35.6</v>
      </c>
      <c r="P239" s="1" t="s">
        <v>540</v>
      </c>
    </row>
    <row r="240" spans="1:16" ht="12">
      <c r="A240" s="1">
        <v>0.28</v>
      </c>
      <c r="B240" s="1">
        <v>0.89</v>
      </c>
      <c r="C240" s="1">
        <v>28.4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200</v>
      </c>
      <c r="O240" s="1">
        <v>16.3</v>
      </c>
      <c r="P240" s="1" t="s">
        <v>279</v>
      </c>
    </row>
    <row r="241" spans="1:16" ht="12">
      <c r="A241" s="1">
        <v>0.5</v>
      </c>
      <c r="B241" s="1">
        <v>1.5</v>
      </c>
      <c r="C241" s="1">
        <v>60</v>
      </c>
      <c r="D241" s="1">
        <v>0</v>
      </c>
      <c r="E241" s="1">
        <v>0</v>
      </c>
      <c r="F241" s="1">
        <v>15</v>
      </c>
      <c r="G241" s="1">
        <v>0</v>
      </c>
      <c r="H241" s="1">
        <v>0</v>
      </c>
      <c r="I241" s="1">
        <v>0</v>
      </c>
      <c r="J241" s="1">
        <v>2</v>
      </c>
      <c r="K241" s="1">
        <v>0</v>
      </c>
      <c r="L241" s="1">
        <v>0</v>
      </c>
      <c r="M241" s="1">
        <v>0</v>
      </c>
      <c r="N241" s="1">
        <v>100</v>
      </c>
      <c r="O241" s="1">
        <v>13.4</v>
      </c>
      <c r="P241" s="1" t="s">
        <v>505</v>
      </c>
    </row>
    <row r="242" spans="1:16" ht="12">
      <c r="A242" s="1">
        <v>0.33</v>
      </c>
      <c r="B242" s="1">
        <v>0.5</v>
      </c>
      <c r="C242" s="1">
        <v>3.4</v>
      </c>
      <c r="D242" s="1">
        <v>0</v>
      </c>
      <c r="E242" s="1">
        <v>0</v>
      </c>
      <c r="F242" s="1">
        <v>0.8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23</v>
      </c>
      <c r="O242" s="1">
        <v>34.3</v>
      </c>
      <c r="P242" s="1" t="s">
        <v>178</v>
      </c>
    </row>
    <row r="243" spans="1:16" ht="12">
      <c r="A243" s="1">
        <v>0.4</v>
      </c>
      <c r="B243" s="1">
        <v>0.8</v>
      </c>
      <c r="C243" s="1">
        <v>13</v>
      </c>
      <c r="D243" s="1">
        <v>2</v>
      </c>
      <c r="E243" s="1">
        <v>0</v>
      </c>
      <c r="F243" s="1">
        <v>13</v>
      </c>
      <c r="G243" s="1">
        <v>0</v>
      </c>
      <c r="H243" s="1">
        <v>0</v>
      </c>
      <c r="I243" s="1">
        <v>3</v>
      </c>
      <c r="J243" s="1">
        <v>1</v>
      </c>
      <c r="K243" s="1">
        <v>2.5</v>
      </c>
      <c r="L243" s="1">
        <v>0</v>
      </c>
      <c r="M243" s="1">
        <v>10</v>
      </c>
      <c r="N243" s="1">
        <v>200</v>
      </c>
      <c r="O243" s="1">
        <v>17.2</v>
      </c>
      <c r="P243" s="1" t="s">
        <v>367</v>
      </c>
    </row>
    <row r="244" spans="1:16" ht="12">
      <c r="A244" s="1">
        <v>0.35</v>
      </c>
      <c r="B244" s="1">
        <v>0.59</v>
      </c>
      <c r="C244" s="1">
        <v>0.2</v>
      </c>
      <c r="D244" s="1">
        <v>0.2</v>
      </c>
      <c r="E244" s="1">
        <v>0</v>
      </c>
      <c r="F244" s="1">
        <v>0.88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200</v>
      </c>
      <c r="O244" s="1">
        <v>41.9</v>
      </c>
      <c r="P244" s="1" t="s">
        <v>160</v>
      </c>
    </row>
    <row r="245" spans="1:16" ht="12">
      <c r="A245" s="1">
        <v>0.22</v>
      </c>
      <c r="B245" s="1">
        <v>0.45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500</v>
      </c>
      <c r="O245" s="1">
        <v>39.4</v>
      </c>
      <c r="P245" s="1" t="s">
        <v>541</v>
      </c>
    </row>
    <row r="246" spans="1:16" ht="12">
      <c r="A246" s="1">
        <v>0.38</v>
      </c>
      <c r="B246" s="1">
        <v>0.75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51.9</v>
      </c>
      <c r="P246" s="1" t="s">
        <v>562</v>
      </c>
    </row>
    <row r="247" spans="1:16" ht="12">
      <c r="A247" s="1">
        <v>0.42</v>
      </c>
      <c r="B247" s="1">
        <v>0.64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1000</v>
      </c>
      <c r="O247" s="1">
        <v>26.8</v>
      </c>
      <c r="P247" s="1" t="s">
        <v>67</v>
      </c>
    </row>
    <row r="248" spans="1:16" ht="12">
      <c r="A248" s="1">
        <v>0.25</v>
      </c>
      <c r="B248" s="1">
        <v>0.75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51.9</v>
      </c>
      <c r="P248" s="1" t="s">
        <v>573</v>
      </c>
    </row>
    <row r="249" spans="1:16" ht="12">
      <c r="A249" s="1">
        <v>0.19</v>
      </c>
      <c r="B249" s="1">
        <v>0</v>
      </c>
      <c r="C249" s="1">
        <v>0</v>
      </c>
      <c r="D249" s="1">
        <v>0.5</v>
      </c>
      <c r="E249" s="1">
        <v>0</v>
      </c>
      <c r="F249" s="1">
        <v>1.13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100</v>
      </c>
      <c r="O249" s="1">
        <v>28.7</v>
      </c>
      <c r="P249" s="1" t="s">
        <v>401</v>
      </c>
    </row>
    <row r="250" spans="1:16" ht="12">
      <c r="A250" s="1">
        <v>0.41</v>
      </c>
      <c r="B250" s="1">
        <v>0.75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300</v>
      </c>
      <c r="O250" s="1">
        <v>45.7</v>
      </c>
      <c r="P250" s="1" t="s">
        <v>610</v>
      </c>
    </row>
    <row r="251" spans="1:16" ht="12">
      <c r="A251" s="1">
        <v>0.13</v>
      </c>
      <c r="B251" s="1">
        <v>0.25</v>
      </c>
      <c r="C251" s="1">
        <v>0.14</v>
      </c>
      <c r="D251" s="1">
        <v>0</v>
      </c>
      <c r="E251" s="1">
        <v>0</v>
      </c>
      <c r="F251" s="1">
        <v>12.95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600</v>
      </c>
      <c r="O251" s="1">
        <v>26.4</v>
      </c>
      <c r="P251" s="1" t="s">
        <v>255</v>
      </c>
    </row>
    <row r="252" spans="1:16" ht="12">
      <c r="A252" s="1">
        <v>0.25</v>
      </c>
      <c r="B252" s="1">
        <v>0.75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1200</v>
      </c>
      <c r="O252" s="1">
        <v>29.8</v>
      </c>
      <c r="P252" s="1" t="s">
        <v>576</v>
      </c>
    </row>
    <row r="253" spans="1:16" ht="12">
      <c r="A253" s="1">
        <v>0.27</v>
      </c>
      <c r="B253" s="1">
        <v>0.77</v>
      </c>
      <c r="C253" s="1">
        <v>10.5</v>
      </c>
      <c r="D253" s="1">
        <v>2.2</v>
      </c>
      <c r="E253" s="1">
        <v>3</v>
      </c>
      <c r="F253" s="1">
        <v>19.1</v>
      </c>
      <c r="G253" s="1">
        <v>0</v>
      </c>
      <c r="H253" s="1">
        <v>0</v>
      </c>
      <c r="I253" s="1">
        <v>1.4</v>
      </c>
      <c r="J253" s="1">
        <v>0</v>
      </c>
      <c r="K253" s="1">
        <v>0</v>
      </c>
      <c r="L253" s="1">
        <v>0</v>
      </c>
      <c r="M253" s="1">
        <v>46.6</v>
      </c>
      <c r="N253" s="1">
        <v>200</v>
      </c>
      <c r="O253" s="1">
        <v>16.3</v>
      </c>
      <c r="P253" s="1" t="s">
        <v>373</v>
      </c>
    </row>
    <row r="254" spans="1:16" ht="12">
      <c r="A254" s="1">
        <v>0.305</v>
      </c>
      <c r="B254" s="1">
        <v>0.5</v>
      </c>
      <c r="C254" s="1">
        <v>0</v>
      </c>
      <c r="D254" s="1">
        <v>0.2</v>
      </c>
      <c r="E254" s="1">
        <v>0</v>
      </c>
      <c r="F254" s="1">
        <v>0.95</v>
      </c>
      <c r="G254" s="1">
        <v>0</v>
      </c>
      <c r="H254" s="1">
        <v>0</v>
      </c>
      <c r="I254" s="1">
        <v>0</v>
      </c>
      <c r="J254" s="1">
        <v>0.275</v>
      </c>
      <c r="K254" s="1">
        <v>0</v>
      </c>
      <c r="L254" s="1">
        <v>0</v>
      </c>
      <c r="M254" s="1">
        <v>0</v>
      </c>
      <c r="N254" s="1">
        <v>500</v>
      </c>
      <c r="O254" s="1">
        <v>37.3</v>
      </c>
      <c r="P254" s="1" t="s">
        <v>136</v>
      </c>
    </row>
    <row r="255" spans="1:16" ht="12">
      <c r="A255" s="1">
        <v>0.08</v>
      </c>
      <c r="B255" s="1">
        <v>0.4</v>
      </c>
      <c r="C255" s="1">
        <v>8</v>
      </c>
      <c r="D255" s="1">
        <v>0</v>
      </c>
      <c r="E255" s="1">
        <v>0</v>
      </c>
      <c r="F255" s="1">
        <v>19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1000</v>
      </c>
      <c r="O255" s="1">
        <v>28.1</v>
      </c>
      <c r="P255" s="1" t="s">
        <v>311</v>
      </c>
    </row>
    <row r="256" spans="1:16" ht="12">
      <c r="A256" s="1">
        <v>0.08</v>
      </c>
      <c r="B256" s="1">
        <v>0.4</v>
      </c>
      <c r="C256" s="1">
        <v>8</v>
      </c>
      <c r="D256" s="1">
        <v>0</v>
      </c>
      <c r="E256" s="1">
        <v>0</v>
      </c>
      <c r="F256" s="1">
        <v>19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200</v>
      </c>
      <c r="O256" s="1">
        <v>17.2</v>
      </c>
      <c r="P256" s="1" t="s">
        <v>307</v>
      </c>
    </row>
    <row r="257" spans="1:16" ht="12">
      <c r="A257" s="1">
        <v>0.005</v>
      </c>
      <c r="B257" s="1">
        <v>1.5</v>
      </c>
      <c r="C257" s="1">
        <v>13.9</v>
      </c>
      <c r="D257" s="1">
        <v>2.3</v>
      </c>
      <c r="E257" s="1">
        <v>0</v>
      </c>
      <c r="F257" s="1">
        <v>16.4</v>
      </c>
      <c r="G257" s="1">
        <v>0</v>
      </c>
      <c r="H257" s="1">
        <v>0.021</v>
      </c>
      <c r="I257" s="1">
        <v>0.06</v>
      </c>
      <c r="J257" s="1">
        <v>0.75</v>
      </c>
      <c r="K257" s="1">
        <v>0</v>
      </c>
      <c r="L257" s="1">
        <v>0.08</v>
      </c>
      <c r="M257" s="1">
        <v>0.013000000000000001</v>
      </c>
      <c r="N257" s="1">
        <v>527</v>
      </c>
      <c r="O257" s="1">
        <v>21.3</v>
      </c>
      <c r="P257" s="1" t="s">
        <v>515</v>
      </c>
    </row>
    <row r="258" spans="1:16" ht="12">
      <c r="A258" s="1">
        <v>1.22</v>
      </c>
      <c r="B258" s="1">
        <v>0.35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600</v>
      </c>
      <c r="O258" s="1">
        <v>33.5</v>
      </c>
      <c r="P258" s="1" t="s">
        <v>79</v>
      </c>
    </row>
    <row r="259" spans="1:16" ht="12">
      <c r="A259" s="1">
        <v>0.37</v>
      </c>
      <c r="B259" s="1">
        <v>1.48</v>
      </c>
      <c r="C259" s="1">
        <v>0</v>
      </c>
      <c r="D259" s="1">
        <v>0.43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600</v>
      </c>
      <c r="O259" s="1">
        <v>33.9</v>
      </c>
      <c r="P259" s="1" t="s">
        <v>112</v>
      </c>
    </row>
    <row r="260" spans="1:16" ht="12">
      <c r="A260" s="1">
        <v>0.32</v>
      </c>
      <c r="B260" s="1">
        <v>0.69</v>
      </c>
      <c r="C260" s="1">
        <v>0</v>
      </c>
      <c r="D260" s="1">
        <v>0</v>
      </c>
      <c r="E260" s="1">
        <v>0</v>
      </c>
      <c r="F260" s="1">
        <v>1.09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600</v>
      </c>
      <c r="O260" s="1">
        <v>31.8</v>
      </c>
      <c r="P260" s="1" t="s">
        <v>117</v>
      </c>
    </row>
    <row r="261" spans="1:16" ht="12">
      <c r="A261" s="1">
        <v>0.12</v>
      </c>
      <c r="B261" s="1">
        <v>0</v>
      </c>
      <c r="C261" s="1">
        <v>0</v>
      </c>
      <c r="D261" s="1">
        <v>1</v>
      </c>
      <c r="E261" s="1">
        <v>0</v>
      </c>
      <c r="F261" s="1">
        <v>9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200</v>
      </c>
      <c r="O261" s="1">
        <v>26.8</v>
      </c>
      <c r="P261" s="1" t="s">
        <v>247</v>
      </c>
    </row>
    <row r="262" spans="1:16" ht="12">
      <c r="A262" s="1">
        <v>0.38</v>
      </c>
      <c r="B262" s="1">
        <v>0.75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100</v>
      </c>
      <c r="O262" s="1">
        <v>50.7</v>
      </c>
      <c r="P262" s="1" t="s">
        <v>560</v>
      </c>
    </row>
    <row r="263" spans="1:16" ht="12">
      <c r="A263" s="1">
        <v>1.7</v>
      </c>
      <c r="B263" s="1">
        <v>0.7</v>
      </c>
      <c r="C263" s="1">
        <v>0</v>
      </c>
      <c r="D263" s="1">
        <v>0</v>
      </c>
      <c r="E263" s="1">
        <v>0</v>
      </c>
      <c r="F263" s="1">
        <v>27</v>
      </c>
      <c r="G263" s="1">
        <v>0</v>
      </c>
      <c r="H263" s="1">
        <v>0</v>
      </c>
      <c r="I263" s="1">
        <v>0</v>
      </c>
      <c r="J263" s="1">
        <v>0.7</v>
      </c>
      <c r="K263" s="1">
        <v>0</v>
      </c>
      <c r="L263" s="1">
        <v>0</v>
      </c>
      <c r="M263" s="1">
        <v>0</v>
      </c>
      <c r="N263" s="1">
        <v>23</v>
      </c>
      <c r="O263" s="1">
        <v>20.9</v>
      </c>
      <c r="P263" s="1" t="s">
        <v>446</v>
      </c>
    </row>
    <row r="264" spans="1:16" ht="12">
      <c r="A264" s="1">
        <v>0.25</v>
      </c>
      <c r="B264" s="1">
        <v>0.75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1000</v>
      </c>
      <c r="O264" s="1">
        <v>27.2</v>
      </c>
      <c r="P264" s="1" t="s">
        <v>575</v>
      </c>
    </row>
    <row r="265" spans="1:16" ht="12">
      <c r="A265" s="1">
        <v>0.005</v>
      </c>
      <c r="B265" s="1">
        <v>1.5</v>
      </c>
      <c r="C265" s="1">
        <v>13.9</v>
      </c>
      <c r="D265" s="1">
        <v>2.3</v>
      </c>
      <c r="E265" s="1">
        <v>0</v>
      </c>
      <c r="F265" s="1">
        <v>16.4</v>
      </c>
      <c r="G265" s="1">
        <v>0</v>
      </c>
      <c r="H265" s="1">
        <v>0.021</v>
      </c>
      <c r="I265" s="1">
        <v>0.06</v>
      </c>
      <c r="J265" s="1">
        <v>0.75</v>
      </c>
      <c r="K265" s="1">
        <v>0</v>
      </c>
      <c r="L265" s="1">
        <v>0.08</v>
      </c>
      <c r="M265" s="1">
        <v>0.013000000000000001</v>
      </c>
      <c r="N265" s="1">
        <v>227</v>
      </c>
      <c r="O265" s="1">
        <v>16.75</v>
      </c>
      <c r="P265" s="1" t="s">
        <v>512</v>
      </c>
    </row>
    <row r="266" spans="1:16" ht="12">
      <c r="A266" s="1">
        <v>0.03</v>
      </c>
      <c r="B266" s="1">
        <v>0.1</v>
      </c>
      <c r="C266" s="1">
        <v>18.5</v>
      </c>
      <c r="D266" s="1">
        <v>4.8</v>
      </c>
      <c r="E266" s="1">
        <v>0</v>
      </c>
      <c r="F266" s="1">
        <v>0</v>
      </c>
      <c r="G266" s="1">
        <v>0</v>
      </c>
      <c r="H266" s="1">
        <v>0.1</v>
      </c>
      <c r="I266" s="1">
        <v>0</v>
      </c>
      <c r="J266" s="1">
        <v>0.1</v>
      </c>
      <c r="K266" s="1">
        <v>0</v>
      </c>
      <c r="L266" s="1">
        <v>0.6000000000000001</v>
      </c>
      <c r="M266" s="1">
        <v>9</v>
      </c>
      <c r="N266" s="1">
        <v>20</v>
      </c>
      <c r="O266" s="1">
        <v>25.3</v>
      </c>
      <c r="P266" s="1" t="s">
        <v>680</v>
      </c>
    </row>
    <row r="267" spans="1:16" ht="12">
      <c r="A267" s="1">
        <v>0.41</v>
      </c>
      <c r="B267" s="1">
        <v>0.67</v>
      </c>
      <c r="C267" s="1">
        <v>0</v>
      </c>
      <c r="D267" s="1">
        <v>0.23</v>
      </c>
      <c r="E267" s="1">
        <v>0</v>
      </c>
      <c r="F267" s="1">
        <v>1.01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400</v>
      </c>
      <c r="O267" s="1">
        <v>37.7</v>
      </c>
      <c r="P267" s="1" t="s">
        <v>145</v>
      </c>
    </row>
    <row r="268" spans="1:16" ht="12">
      <c r="A268" s="1">
        <v>0.13</v>
      </c>
      <c r="B268" s="1">
        <v>0.25</v>
      </c>
      <c r="C268" s="1">
        <v>0.14</v>
      </c>
      <c r="D268" s="1">
        <v>0</v>
      </c>
      <c r="E268" s="1">
        <v>0</v>
      </c>
      <c r="F268" s="1">
        <v>12.95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200</v>
      </c>
      <c r="O268" s="1">
        <v>27.6</v>
      </c>
      <c r="P268" s="1" t="s">
        <v>253</v>
      </c>
    </row>
    <row r="269" spans="1:16" ht="12">
      <c r="A269" s="1">
        <v>0.81</v>
      </c>
      <c r="B269" s="1">
        <v>0.75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600</v>
      </c>
      <c r="O269" s="1">
        <v>32.7</v>
      </c>
      <c r="P269" s="1" t="s">
        <v>664</v>
      </c>
    </row>
    <row r="270" spans="1:16" ht="12">
      <c r="A270" s="1">
        <v>0.25</v>
      </c>
      <c r="B270" s="1">
        <v>0.75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600</v>
      </c>
      <c r="O270" s="1">
        <v>35.6</v>
      </c>
      <c r="P270" s="1" t="s">
        <v>578</v>
      </c>
    </row>
    <row r="271" spans="1:16" ht="12">
      <c r="A271" s="1">
        <v>0.30000000000000004</v>
      </c>
      <c r="B271" s="1">
        <v>0.6000000000000001</v>
      </c>
      <c r="C271" s="1">
        <v>8</v>
      </c>
      <c r="D271" s="1">
        <v>0</v>
      </c>
      <c r="E271" s="1">
        <v>0</v>
      </c>
      <c r="F271" s="1">
        <v>20</v>
      </c>
      <c r="G271" s="1">
        <v>0</v>
      </c>
      <c r="H271" s="1">
        <v>0</v>
      </c>
      <c r="I271" s="1">
        <v>0</v>
      </c>
      <c r="J271" s="1">
        <v>1.5</v>
      </c>
      <c r="K271" s="1">
        <v>4</v>
      </c>
      <c r="L271" s="1">
        <v>0</v>
      </c>
      <c r="M271" s="1">
        <v>0</v>
      </c>
      <c r="N271" s="1">
        <v>23</v>
      </c>
      <c r="O271" s="1">
        <v>13</v>
      </c>
      <c r="P271" s="1" t="s">
        <v>322</v>
      </c>
    </row>
    <row r="272" spans="1:16" ht="12">
      <c r="A272" s="1">
        <v>0.28</v>
      </c>
      <c r="B272" s="1">
        <v>0.89</v>
      </c>
      <c r="C272" s="1">
        <v>28.4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1000</v>
      </c>
      <c r="O272" s="1">
        <v>27.6</v>
      </c>
      <c r="P272" s="1" t="s">
        <v>283</v>
      </c>
    </row>
    <row r="273" spans="1:16" ht="12">
      <c r="A273" s="1">
        <v>0.33</v>
      </c>
      <c r="B273" s="1">
        <v>0.5</v>
      </c>
      <c r="C273" s="1">
        <v>3.4</v>
      </c>
      <c r="D273" s="1">
        <v>0</v>
      </c>
      <c r="E273" s="1">
        <v>0</v>
      </c>
      <c r="F273" s="1">
        <v>0.8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100</v>
      </c>
      <c r="O273" s="1">
        <v>36</v>
      </c>
      <c r="P273" s="1" t="s">
        <v>179</v>
      </c>
    </row>
    <row r="274" spans="1:16" ht="12">
      <c r="A274" s="1">
        <v>0.4</v>
      </c>
      <c r="B274" s="1">
        <v>0.67</v>
      </c>
      <c r="C274" s="1">
        <v>0.8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200</v>
      </c>
      <c r="O274" s="1">
        <v>46.9</v>
      </c>
      <c r="P274" s="1" t="s">
        <v>100</v>
      </c>
    </row>
    <row r="275" spans="1:16" ht="12">
      <c r="A275" s="1">
        <v>0.305</v>
      </c>
      <c r="B275" s="1">
        <v>0.5</v>
      </c>
      <c r="C275" s="1">
        <v>0</v>
      </c>
      <c r="D275" s="1">
        <v>0.2</v>
      </c>
      <c r="E275" s="1">
        <v>0</v>
      </c>
      <c r="F275" s="1">
        <v>0.95</v>
      </c>
      <c r="G275" s="1">
        <v>0</v>
      </c>
      <c r="H275" s="1">
        <v>0</v>
      </c>
      <c r="I275" s="1">
        <v>0</v>
      </c>
      <c r="J275" s="1">
        <v>0.275</v>
      </c>
      <c r="K275" s="1">
        <v>0</v>
      </c>
      <c r="L275" s="1">
        <v>0</v>
      </c>
      <c r="M275" s="1">
        <v>0</v>
      </c>
      <c r="N275" s="1">
        <v>100</v>
      </c>
      <c r="O275" s="1">
        <v>42.7</v>
      </c>
      <c r="P275" s="1" t="s">
        <v>132</v>
      </c>
    </row>
    <row r="276" spans="1:16" ht="12">
      <c r="A276" s="1">
        <v>0.48</v>
      </c>
      <c r="B276" s="1">
        <v>0.9</v>
      </c>
      <c r="C276" s="1">
        <v>0</v>
      </c>
      <c r="D276" s="1">
        <v>0</v>
      </c>
      <c r="E276" s="1">
        <v>0</v>
      </c>
      <c r="F276" s="1">
        <v>0</v>
      </c>
      <c r="G276" s="1">
        <v>0.64</v>
      </c>
      <c r="H276" s="1">
        <v>0</v>
      </c>
      <c r="I276" s="1">
        <v>0</v>
      </c>
      <c r="J276" s="1">
        <v>1.98</v>
      </c>
      <c r="K276" s="1">
        <v>0</v>
      </c>
      <c r="L276" s="1">
        <v>0</v>
      </c>
      <c r="M276" s="1">
        <v>0</v>
      </c>
      <c r="N276" s="1">
        <v>23</v>
      </c>
      <c r="O276" s="1">
        <v>25.1</v>
      </c>
      <c r="P276" s="1" t="s">
        <v>205</v>
      </c>
    </row>
    <row r="277" spans="1:16" ht="12">
      <c r="A277" s="1">
        <v>0.12</v>
      </c>
      <c r="B277" s="1">
        <v>1.5</v>
      </c>
      <c r="C277" s="1">
        <v>11</v>
      </c>
      <c r="D277" s="1">
        <v>0</v>
      </c>
      <c r="E277" s="1">
        <v>0</v>
      </c>
      <c r="F277" s="1">
        <v>17.5</v>
      </c>
      <c r="G277" s="1">
        <v>0</v>
      </c>
      <c r="H277" s="1">
        <v>0</v>
      </c>
      <c r="I277" s="1">
        <v>1.2</v>
      </c>
      <c r="J277" s="1">
        <v>0</v>
      </c>
      <c r="K277" s="1">
        <v>0</v>
      </c>
      <c r="L277" s="1">
        <v>0</v>
      </c>
      <c r="M277" s="1">
        <v>0</v>
      </c>
      <c r="N277" s="1">
        <v>500</v>
      </c>
      <c r="O277" s="1">
        <v>18.8</v>
      </c>
      <c r="P277" s="1" t="s">
        <v>315</v>
      </c>
    </row>
    <row r="278" spans="1:16" ht="12">
      <c r="A278" s="1">
        <v>0.33</v>
      </c>
      <c r="B278" s="1">
        <v>0.5</v>
      </c>
      <c r="C278" s="1">
        <v>3.4</v>
      </c>
      <c r="D278" s="1">
        <v>0</v>
      </c>
      <c r="E278" s="1">
        <v>0</v>
      </c>
      <c r="F278" s="1">
        <v>0.8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1000</v>
      </c>
      <c r="O278" s="1">
        <v>27.6</v>
      </c>
      <c r="P278" s="1" t="s">
        <v>184</v>
      </c>
    </row>
    <row r="279" spans="1:16" ht="12">
      <c r="A279" s="1">
        <v>0.45</v>
      </c>
      <c r="B279" s="1">
        <v>0.5</v>
      </c>
      <c r="C279" s="1">
        <v>0</v>
      </c>
      <c r="D279" s="1">
        <v>0</v>
      </c>
      <c r="E279" s="1">
        <v>0</v>
      </c>
      <c r="F279" s="1">
        <v>8</v>
      </c>
      <c r="G279" s="1">
        <v>0</v>
      </c>
      <c r="H279" s="1">
        <v>0</v>
      </c>
      <c r="I279" s="1">
        <v>0</v>
      </c>
      <c r="J279" s="1">
        <v>3.4</v>
      </c>
      <c r="K279" s="1">
        <v>0</v>
      </c>
      <c r="L279" s="1">
        <v>0</v>
      </c>
      <c r="M279" s="1">
        <v>0</v>
      </c>
      <c r="N279" s="1">
        <v>900</v>
      </c>
      <c r="O279" s="1">
        <v>31.4</v>
      </c>
      <c r="P279" s="1" t="s">
        <v>238</v>
      </c>
    </row>
    <row r="280" spans="1:16" ht="12">
      <c r="A280" s="1">
        <v>0.4</v>
      </c>
      <c r="B280" s="1">
        <v>0.85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1200</v>
      </c>
      <c r="O280" s="1">
        <v>29.8</v>
      </c>
      <c r="P280" s="1" t="s">
        <v>592</v>
      </c>
    </row>
    <row r="281" spans="1:16" ht="12">
      <c r="A281" s="1">
        <v>0.41</v>
      </c>
      <c r="B281" s="1">
        <v>0.67</v>
      </c>
      <c r="C281" s="1">
        <v>0</v>
      </c>
      <c r="D281" s="1">
        <v>0.23</v>
      </c>
      <c r="E281" s="1">
        <v>0</v>
      </c>
      <c r="F281" s="1">
        <v>1.01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200</v>
      </c>
      <c r="O281" s="1">
        <v>42.3</v>
      </c>
      <c r="P281" s="1" t="s">
        <v>144</v>
      </c>
    </row>
    <row r="282" spans="1:16" ht="12">
      <c r="A282" s="1">
        <v>0.81</v>
      </c>
      <c r="B282" s="1">
        <v>0.75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1200</v>
      </c>
      <c r="O282" s="1">
        <v>30.1</v>
      </c>
      <c r="P282" s="1" t="s">
        <v>663</v>
      </c>
    </row>
    <row r="283" spans="1:16" ht="12">
      <c r="A283" s="1">
        <v>0.72</v>
      </c>
      <c r="B283" s="1">
        <v>0.25</v>
      </c>
      <c r="C283" s="1">
        <v>0.07</v>
      </c>
      <c r="D283" s="1">
        <v>0</v>
      </c>
      <c r="E283" s="1">
        <v>0</v>
      </c>
      <c r="F283" s="1">
        <v>4.26</v>
      </c>
      <c r="G283" s="1">
        <v>0</v>
      </c>
      <c r="H283" s="1">
        <v>0</v>
      </c>
      <c r="I283" s="1">
        <v>0</v>
      </c>
      <c r="J283" s="1">
        <v>0</v>
      </c>
      <c r="K283" s="1">
        <v>18.5</v>
      </c>
      <c r="L283" s="1">
        <v>0</v>
      </c>
      <c r="M283" s="1">
        <v>0</v>
      </c>
      <c r="N283" s="1">
        <v>600</v>
      </c>
      <c r="O283" s="1">
        <v>27.2</v>
      </c>
      <c r="P283" s="1" t="s">
        <v>296</v>
      </c>
    </row>
    <row r="284" spans="1:16" ht="12">
      <c r="A284" s="1">
        <v>0.13</v>
      </c>
      <c r="B284" s="1">
        <v>0.25</v>
      </c>
      <c r="C284" s="1">
        <v>0.14</v>
      </c>
      <c r="D284" s="1">
        <v>0</v>
      </c>
      <c r="E284" s="1">
        <v>0</v>
      </c>
      <c r="F284" s="1">
        <v>12.95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800</v>
      </c>
      <c r="O284" s="1">
        <v>25.1</v>
      </c>
      <c r="P284" s="1" t="s">
        <v>256</v>
      </c>
    </row>
    <row r="285" spans="1:16" ht="12">
      <c r="A285" s="1">
        <v>0.41</v>
      </c>
      <c r="B285" s="1">
        <v>0.75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600</v>
      </c>
      <c r="O285" s="1">
        <v>33.9</v>
      </c>
      <c r="P285" s="1" t="s">
        <v>607</v>
      </c>
    </row>
    <row r="286" spans="1:16" ht="12">
      <c r="A286" s="1">
        <v>0.4</v>
      </c>
      <c r="B286" s="1">
        <v>0.5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100</v>
      </c>
      <c r="O286" s="1">
        <v>42.3</v>
      </c>
      <c r="P286" s="1" t="s">
        <v>383</v>
      </c>
    </row>
    <row r="287" spans="1:16" ht="12">
      <c r="A287" s="1">
        <v>0.41</v>
      </c>
      <c r="B287" s="1">
        <v>0.75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51.9</v>
      </c>
      <c r="P287" s="1" t="s">
        <v>602</v>
      </c>
    </row>
    <row r="288" spans="1:16" ht="12">
      <c r="A288" s="1">
        <v>0.08</v>
      </c>
      <c r="B288" s="1">
        <v>0.4</v>
      </c>
      <c r="C288" s="1">
        <v>8</v>
      </c>
      <c r="D288" s="1">
        <v>0</v>
      </c>
      <c r="E288" s="1">
        <v>0</v>
      </c>
      <c r="F288" s="1">
        <v>19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600</v>
      </c>
      <c r="O288" s="1">
        <v>23.9</v>
      </c>
      <c r="P288" s="1" t="s">
        <v>309</v>
      </c>
    </row>
    <row r="289" spans="1:16" ht="12">
      <c r="A289" s="1">
        <v>0.25</v>
      </c>
      <c r="B289" s="1">
        <v>0.75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700</v>
      </c>
      <c r="O289" s="1">
        <v>31.8</v>
      </c>
      <c r="P289" s="1" t="s">
        <v>577</v>
      </c>
    </row>
    <row r="290" spans="1:16" ht="12">
      <c r="A290" s="1">
        <v>0.39</v>
      </c>
      <c r="B290" s="1">
        <v>0.79</v>
      </c>
      <c r="C290" s="1">
        <v>0</v>
      </c>
      <c r="D290" s="1">
        <v>0</v>
      </c>
      <c r="E290" s="1">
        <v>0</v>
      </c>
      <c r="F290" s="1">
        <v>1.03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200</v>
      </c>
      <c r="O290" s="1">
        <v>43.5</v>
      </c>
      <c r="P290" s="1" t="s">
        <v>122</v>
      </c>
    </row>
    <row r="291" spans="1:16" ht="12">
      <c r="A291" s="1">
        <v>0.27</v>
      </c>
      <c r="B291" s="1">
        <v>0.77</v>
      </c>
      <c r="C291" s="1">
        <v>10.5</v>
      </c>
      <c r="D291" s="1">
        <v>2.2</v>
      </c>
      <c r="E291" s="1">
        <v>3</v>
      </c>
      <c r="F291" s="1">
        <v>19.1</v>
      </c>
      <c r="G291" s="1">
        <v>0</v>
      </c>
      <c r="H291" s="1">
        <v>0</v>
      </c>
      <c r="I291" s="1">
        <v>1.4</v>
      </c>
      <c r="J291" s="1">
        <v>0</v>
      </c>
      <c r="K291" s="1">
        <v>0</v>
      </c>
      <c r="L291" s="1">
        <v>0</v>
      </c>
      <c r="M291" s="1">
        <v>46.6</v>
      </c>
      <c r="N291" s="1">
        <v>600</v>
      </c>
      <c r="O291" s="1">
        <v>23</v>
      </c>
      <c r="P291" s="1" t="s">
        <v>375</v>
      </c>
    </row>
    <row r="292" spans="1:16" ht="12">
      <c r="A292" s="1">
        <v>1.22</v>
      </c>
      <c r="B292" s="1">
        <v>0.35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1000</v>
      </c>
      <c r="O292" s="1">
        <v>26</v>
      </c>
      <c r="P292" s="1" t="s">
        <v>81</v>
      </c>
    </row>
    <row r="293" spans="1:16" ht="12">
      <c r="A293" s="1">
        <v>0.08</v>
      </c>
      <c r="B293" s="1">
        <v>0.4</v>
      </c>
      <c r="C293" s="1">
        <v>8</v>
      </c>
      <c r="D293" s="1">
        <v>0</v>
      </c>
      <c r="E293" s="1">
        <v>0</v>
      </c>
      <c r="F293" s="1">
        <v>19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800</v>
      </c>
      <c r="O293" s="1">
        <v>26.8</v>
      </c>
      <c r="P293" s="1" t="s">
        <v>310</v>
      </c>
    </row>
    <row r="294" spans="1:16" ht="12">
      <c r="A294" s="1">
        <v>1.22</v>
      </c>
      <c r="B294" s="1">
        <v>0.35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400</v>
      </c>
      <c r="O294" s="1">
        <v>38.5</v>
      </c>
      <c r="P294" s="1" t="s">
        <v>78</v>
      </c>
    </row>
    <row r="295" spans="1:16" ht="12">
      <c r="A295" s="1">
        <v>0.39</v>
      </c>
      <c r="B295" s="1">
        <v>0.79</v>
      </c>
      <c r="C295" s="1">
        <v>0</v>
      </c>
      <c r="D295" s="1">
        <v>0</v>
      </c>
      <c r="E295" s="1">
        <v>0</v>
      </c>
      <c r="F295" s="1">
        <v>1.03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100</v>
      </c>
      <c r="O295" s="1">
        <v>44.8</v>
      </c>
      <c r="P295" s="1" t="s">
        <v>121</v>
      </c>
    </row>
    <row r="296" spans="1:16" ht="12">
      <c r="A296" s="1">
        <v>0.155</v>
      </c>
      <c r="B296" s="1">
        <v>0.45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100</v>
      </c>
      <c r="O296" s="1">
        <v>51</v>
      </c>
      <c r="P296" s="1" t="s">
        <v>533</v>
      </c>
    </row>
    <row r="297" spans="1:16" ht="12">
      <c r="A297" s="1">
        <v>0.48</v>
      </c>
      <c r="B297" s="1">
        <v>0.9</v>
      </c>
      <c r="C297" s="1">
        <v>0</v>
      </c>
      <c r="D297" s="1">
        <v>0</v>
      </c>
      <c r="E297" s="1">
        <v>0</v>
      </c>
      <c r="F297" s="1">
        <v>0</v>
      </c>
      <c r="G297" s="1">
        <v>0.64</v>
      </c>
      <c r="H297" s="1">
        <v>0</v>
      </c>
      <c r="I297" s="1">
        <v>0</v>
      </c>
      <c r="J297" s="1">
        <v>1.98</v>
      </c>
      <c r="K297" s="1">
        <v>0</v>
      </c>
      <c r="L297" s="1">
        <v>0</v>
      </c>
      <c r="M297" s="1">
        <v>0</v>
      </c>
      <c r="N297" s="1">
        <v>200</v>
      </c>
      <c r="O297" s="1">
        <v>30.1</v>
      </c>
      <c r="P297" s="1" t="s">
        <v>207</v>
      </c>
    </row>
    <row r="298" spans="1:16" ht="12">
      <c r="A298" s="1">
        <v>0.005</v>
      </c>
      <c r="B298" s="1">
        <v>1.5</v>
      </c>
      <c r="C298" s="1">
        <v>13.9</v>
      </c>
      <c r="D298" s="1">
        <v>2.3</v>
      </c>
      <c r="E298" s="1">
        <v>0</v>
      </c>
      <c r="F298" s="1">
        <v>16.4</v>
      </c>
      <c r="G298" s="1">
        <v>0</v>
      </c>
      <c r="H298" s="1">
        <v>0.021</v>
      </c>
      <c r="I298" s="1">
        <v>0.06</v>
      </c>
      <c r="J298" s="1">
        <v>0.75</v>
      </c>
      <c r="K298" s="1">
        <v>0</v>
      </c>
      <c r="L298" s="1">
        <v>0.08</v>
      </c>
      <c r="M298" s="1">
        <v>0.013000000000000001</v>
      </c>
      <c r="N298" s="1">
        <v>327</v>
      </c>
      <c r="O298" s="1">
        <v>18.3</v>
      </c>
      <c r="P298" s="1" t="s">
        <v>513</v>
      </c>
    </row>
    <row r="299" spans="1:16" ht="12">
      <c r="A299" s="1">
        <v>0.12</v>
      </c>
      <c r="B299" s="1">
        <v>0</v>
      </c>
      <c r="C299" s="1">
        <v>0</v>
      </c>
      <c r="D299" s="1">
        <v>1</v>
      </c>
      <c r="E299" s="1">
        <v>0</v>
      </c>
      <c r="F299" s="1">
        <v>9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100</v>
      </c>
      <c r="O299" s="1">
        <v>26.4</v>
      </c>
      <c r="P299" s="1" t="s">
        <v>246</v>
      </c>
    </row>
    <row r="300" spans="1:16" ht="12">
      <c r="A300" s="1">
        <v>0.22</v>
      </c>
      <c r="B300" s="1">
        <v>0.45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100</v>
      </c>
      <c r="O300" s="1">
        <v>51.2</v>
      </c>
      <c r="P300" s="1" t="s">
        <v>545</v>
      </c>
    </row>
    <row r="301" spans="1:16" ht="12">
      <c r="A301" s="1">
        <v>0.25</v>
      </c>
      <c r="B301" s="1">
        <v>0.75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300</v>
      </c>
      <c r="O301" s="1">
        <v>46</v>
      </c>
      <c r="P301" s="1" t="s">
        <v>581</v>
      </c>
    </row>
    <row r="302" spans="1:16" ht="12">
      <c r="A302" s="1">
        <v>0.81</v>
      </c>
      <c r="B302" s="1">
        <v>0.75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400</v>
      </c>
      <c r="O302" s="1">
        <v>38.1</v>
      </c>
      <c r="P302" s="1" t="s">
        <v>666</v>
      </c>
    </row>
    <row r="303" spans="1:16" ht="12">
      <c r="A303" s="1">
        <v>0.42</v>
      </c>
      <c r="B303" s="1">
        <v>0.64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800</v>
      </c>
      <c r="O303" s="1">
        <v>24.7</v>
      </c>
      <c r="P303" s="1" t="s">
        <v>66</v>
      </c>
    </row>
    <row r="304" spans="1:16" ht="12">
      <c r="A304" s="1">
        <v>0.1</v>
      </c>
      <c r="B304" s="1">
        <v>1</v>
      </c>
      <c r="C304" s="1">
        <v>63</v>
      </c>
      <c r="D304" s="1">
        <v>0</v>
      </c>
      <c r="E304" s="1">
        <v>0</v>
      </c>
      <c r="F304" s="1">
        <v>14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1000</v>
      </c>
      <c r="O304" s="1">
        <v>28.9</v>
      </c>
      <c r="P304" s="1" t="s">
        <v>358</v>
      </c>
    </row>
    <row r="305" spans="1:16" ht="12">
      <c r="A305" s="1">
        <v>0.15</v>
      </c>
      <c r="B305" s="1">
        <v>0.8</v>
      </c>
      <c r="C305" s="1">
        <v>14</v>
      </c>
      <c r="D305" s="1">
        <v>0</v>
      </c>
      <c r="E305" s="1">
        <v>0</v>
      </c>
      <c r="F305" s="1">
        <v>19</v>
      </c>
      <c r="G305" s="1">
        <v>0</v>
      </c>
      <c r="H305" s="1">
        <v>0</v>
      </c>
      <c r="I305" s="1">
        <v>1.7</v>
      </c>
      <c r="J305" s="1">
        <v>0</v>
      </c>
      <c r="K305" s="1">
        <v>0</v>
      </c>
      <c r="L305" s="1">
        <v>0</v>
      </c>
      <c r="M305" s="1">
        <v>0</v>
      </c>
      <c r="N305" s="1">
        <v>200</v>
      </c>
      <c r="O305" s="1">
        <v>16.8</v>
      </c>
      <c r="P305" s="1" t="s">
        <v>319</v>
      </c>
    </row>
    <row r="306" spans="1:16" ht="12">
      <c r="A306" s="1">
        <v>0.42</v>
      </c>
      <c r="B306" s="1">
        <v>0.64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23</v>
      </c>
      <c r="O306" s="1">
        <v>51.9</v>
      </c>
      <c r="P306" s="1" t="s">
        <v>61</v>
      </c>
    </row>
    <row r="307" spans="1:16" ht="12">
      <c r="A307" s="1">
        <v>0.12</v>
      </c>
      <c r="B307" s="1">
        <v>0.8</v>
      </c>
      <c r="C307" s="1">
        <v>9</v>
      </c>
      <c r="D307" s="1">
        <v>0</v>
      </c>
      <c r="E307" s="1">
        <v>0</v>
      </c>
      <c r="F307" s="1">
        <v>19</v>
      </c>
      <c r="G307" s="1">
        <v>0</v>
      </c>
      <c r="H307" s="1">
        <v>0</v>
      </c>
      <c r="I307" s="1">
        <v>0</v>
      </c>
      <c r="J307" s="1">
        <v>1.5</v>
      </c>
      <c r="K307" s="1">
        <v>0</v>
      </c>
      <c r="L307" s="1">
        <v>0.6000000000000001</v>
      </c>
      <c r="M307" s="1">
        <v>0</v>
      </c>
      <c r="N307" s="1">
        <v>100</v>
      </c>
      <c r="O307" s="1">
        <v>15.5</v>
      </c>
      <c r="P307" s="1" t="s">
        <v>421</v>
      </c>
    </row>
    <row r="308" spans="1:16" ht="12">
      <c r="A308" s="1">
        <v>0.25</v>
      </c>
      <c r="B308" s="1">
        <v>0.75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200</v>
      </c>
      <c r="O308" s="1">
        <v>49</v>
      </c>
      <c r="P308" s="1" t="s">
        <v>582</v>
      </c>
    </row>
    <row r="309" spans="1:16" ht="12">
      <c r="A309" s="1">
        <v>0.34500000000000003</v>
      </c>
      <c r="B309" s="1">
        <v>0.75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50.7</v>
      </c>
      <c r="P309" s="1" t="s">
        <v>616</v>
      </c>
    </row>
    <row r="310" spans="1:16" ht="12">
      <c r="A310" s="1">
        <v>0.81</v>
      </c>
      <c r="B310" s="1">
        <v>0.75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700</v>
      </c>
      <c r="O310" s="1">
        <v>30.1</v>
      </c>
      <c r="P310" s="1" t="s">
        <v>662</v>
      </c>
    </row>
    <row r="311" spans="1:16" ht="12">
      <c r="A311" s="1">
        <v>0.12</v>
      </c>
      <c r="B311" s="1">
        <v>1.5</v>
      </c>
      <c r="C311" s="1">
        <v>11</v>
      </c>
      <c r="D311" s="1">
        <v>0</v>
      </c>
      <c r="E311" s="1">
        <v>0</v>
      </c>
      <c r="F311" s="1">
        <v>17.5</v>
      </c>
      <c r="G311" s="1">
        <v>0</v>
      </c>
      <c r="H311" s="1">
        <v>0</v>
      </c>
      <c r="I311" s="1">
        <v>1.2</v>
      </c>
      <c r="J311" s="1">
        <v>0</v>
      </c>
      <c r="K311" s="1">
        <v>0</v>
      </c>
      <c r="L311" s="1">
        <v>0</v>
      </c>
      <c r="M311" s="1">
        <v>0</v>
      </c>
      <c r="N311" s="1">
        <v>23</v>
      </c>
      <c r="O311" s="1">
        <v>15.9</v>
      </c>
      <c r="P311" s="1" t="s">
        <v>312</v>
      </c>
    </row>
    <row r="312" spans="1:16" ht="12">
      <c r="A312" s="1">
        <v>0.03</v>
      </c>
      <c r="B312" s="1">
        <v>0.1</v>
      </c>
      <c r="C312" s="1">
        <v>18.5</v>
      </c>
      <c r="D312" s="1">
        <v>4.8</v>
      </c>
      <c r="E312" s="1">
        <v>0</v>
      </c>
      <c r="F312" s="1">
        <v>0</v>
      </c>
      <c r="G312" s="1">
        <v>0</v>
      </c>
      <c r="H312" s="1">
        <v>0.1</v>
      </c>
      <c r="I312" s="1">
        <v>0</v>
      </c>
      <c r="J312" s="1">
        <v>0.1</v>
      </c>
      <c r="K312" s="1">
        <v>0</v>
      </c>
      <c r="L312" s="1">
        <v>0.6000000000000001</v>
      </c>
      <c r="M312" s="1">
        <v>9</v>
      </c>
      <c r="N312" s="1">
        <v>50</v>
      </c>
      <c r="O312" s="1">
        <v>25.8</v>
      </c>
      <c r="P312" s="1" t="s">
        <v>681</v>
      </c>
    </row>
    <row r="313" spans="1:16" ht="12">
      <c r="A313" s="1">
        <v>0.81</v>
      </c>
      <c r="B313" s="1">
        <v>0.75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800</v>
      </c>
      <c r="O313" s="1">
        <v>24.4</v>
      </c>
      <c r="P313" s="1" t="s">
        <v>660</v>
      </c>
    </row>
    <row r="314" spans="1:16" ht="12">
      <c r="A314" s="1">
        <v>0.25</v>
      </c>
      <c r="B314" s="1">
        <v>0.75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500</v>
      </c>
      <c r="O314" s="1">
        <v>39.4</v>
      </c>
      <c r="P314" s="1" t="s">
        <v>579</v>
      </c>
    </row>
    <row r="315" spans="1:16" ht="12">
      <c r="A315" s="1">
        <v>0.41</v>
      </c>
      <c r="B315" s="1">
        <v>0.75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400</v>
      </c>
      <c r="O315" s="1">
        <v>41.7</v>
      </c>
      <c r="P315" s="1" t="s">
        <v>609</v>
      </c>
    </row>
    <row r="316" spans="1:16" ht="12">
      <c r="A316" s="1">
        <v>0.1</v>
      </c>
      <c r="B316" s="1">
        <v>6</v>
      </c>
      <c r="C316" s="1">
        <v>10</v>
      </c>
      <c r="D316" s="1">
        <v>1</v>
      </c>
      <c r="E316" s="1">
        <v>0</v>
      </c>
      <c r="F316" s="1">
        <v>15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23</v>
      </c>
      <c r="O316" s="1">
        <v>12.6</v>
      </c>
      <c r="P316" s="1" t="s">
        <v>337</v>
      </c>
    </row>
    <row r="317" spans="1:16" ht="12">
      <c r="A317" s="1">
        <v>0.41</v>
      </c>
      <c r="B317" s="1">
        <v>0.75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1200</v>
      </c>
      <c r="O317" s="1">
        <v>29.8</v>
      </c>
      <c r="P317" s="1" t="s">
        <v>604</v>
      </c>
    </row>
    <row r="318" spans="1:16" ht="12">
      <c r="A318" s="1">
        <v>0.305</v>
      </c>
      <c r="B318" s="1">
        <v>0.5</v>
      </c>
      <c r="C318" s="1">
        <v>0</v>
      </c>
      <c r="D318" s="1">
        <v>0.2</v>
      </c>
      <c r="E318" s="1">
        <v>0</v>
      </c>
      <c r="F318" s="1">
        <v>0.95</v>
      </c>
      <c r="G318" s="1">
        <v>0</v>
      </c>
      <c r="H318" s="1">
        <v>0</v>
      </c>
      <c r="I318" s="1">
        <v>0</v>
      </c>
      <c r="J318" s="1">
        <v>0.275</v>
      </c>
      <c r="K318" s="1">
        <v>0</v>
      </c>
      <c r="L318" s="1">
        <v>0</v>
      </c>
      <c r="M318" s="1">
        <v>0</v>
      </c>
      <c r="N318" s="1">
        <v>300</v>
      </c>
      <c r="O318" s="1">
        <v>40.6</v>
      </c>
      <c r="P318" s="1" t="s">
        <v>134</v>
      </c>
    </row>
    <row r="319" spans="1:16" ht="12">
      <c r="A319" s="1">
        <v>0.1</v>
      </c>
      <c r="B319" s="1">
        <v>0.4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800</v>
      </c>
      <c r="O319" s="1">
        <v>28.4</v>
      </c>
      <c r="P319" s="1" t="s">
        <v>524</v>
      </c>
    </row>
    <row r="320" spans="1:16" ht="12">
      <c r="A320" s="1">
        <v>0.4</v>
      </c>
      <c r="B320" s="1">
        <v>0.8</v>
      </c>
      <c r="C320" s="1">
        <v>13</v>
      </c>
      <c r="D320" s="1">
        <v>2</v>
      </c>
      <c r="E320" s="1">
        <v>0</v>
      </c>
      <c r="F320" s="1">
        <v>13</v>
      </c>
      <c r="G320" s="1">
        <v>0</v>
      </c>
      <c r="H320" s="1">
        <v>0</v>
      </c>
      <c r="I320" s="1">
        <v>3</v>
      </c>
      <c r="J320" s="1">
        <v>1</v>
      </c>
      <c r="K320" s="1">
        <v>2.5</v>
      </c>
      <c r="L320" s="1">
        <v>0</v>
      </c>
      <c r="M320" s="1">
        <v>10</v>
      </c>
      <c r="N320" s="1">
        <v>600</v>
      </c>
      <c r="O320" s="1">
        <v>22.2</v>
      </c>
      <c r="P320" s="1" t="s">
        <v>369</v>
      </c>
    </row>
    <row r="321" spans="1:16" ht="12">
      <c r="A321" s="1">
        <v>0.32</v>
      </c>
      <c r="B321" s="1">
        <v>0.69</v>
      </c>
      <c r="C321" s="1">
        <v>0</v>
      </c>
      <c r="D321" s="1">
        <v>0</v>
      </c>
      <c r="E321" s="1">
        <v>0</v>
      </c>
      <c r="F321" s="1">
        <v>1.09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800</v>
      </c>
      <c r="O321" s="1">
        <v>26</v>
      </c>
      <c r="P321" s="1" t="s">
        <v>118</v>
      </c>
    </row>
    <row r="322" spans="1:16" ht="12">
      <c r="A322" s="1">
        <v>0.13</v>
      </c>
      <c r="B322" s="1">
        <v>0.25</v>
      </c>
      <c r="C322" s="1">
        <v>0.14</v>
      </c>
      <c r="D322" s="1">
        <v>0</v>
      </c>
      <c r="E322" s="1">
        <v>0</v>
      </c>
      <c r="F322" s="1">
        <v>12.95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400</v>
      </c>
      <c r="O322" s="1">
        <v>27.6</v>
      </c>
      <c r="P322" s="1" t="s">
        <v>254</v>
      </c>
    </row>
    <row r="323" spans="1:16" ht="12">
      <c r="A323" s="1">
        <v>0.33</v>
      </c>
      <c r="B323" s="1">
        <v>0.5</v>
      </c>
      <c r="C323" s="1">
        <v>3.4</v>
      </c>
      <c r="D323" s="1">
        <v>0</v>
      </c>
      <c r="E323" s="1">
        <v>0</v>
      </c>
      <c r="F323" s="1">
        <v>0.8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800</v>
      </c>
      <c r="O323" s="1">
        <v>26</v>
      </c>
      <c r="P323" s="1" t="s">
        <v>183</v>
      </c>
    </row>
    <row r="324" spans="1:16" ht="12">
      <c r="A324" s="1">
        <v>0.08</v>
      </c>
      <c r="B324" s="1">
        <v>0.5</v>
      </c>
      <c r="C324" s="1">
        <v>9</v>
      </c>
      <c r="D324" s="1">
        <v>0</v>
      </c>
      <c r="E324" s="1">
        <v>0</v>
      </c>
      <c r="F324" s="1">
        <v>18</v>
      </c>
      <c r="G324" s="1">
        <v>0</v>
      </c>
      <c r="H324" s="1">
        <v>0</v>
      </c>
      <c r="I324" s="1">
        <v>0.9</v>
      </c>
      <c r="J324" s="1">
        <v>1</v>
      </c>
      <c r="K324" s="1">
        <v>0</v>
      </c>
      <c r="L324" s="1">
        <v>0</v>
      </c>
      <c r="M324" s="1">
        <v>0</v>
      </c>
      <c r="N324" s="1">
        <v>100</v>
      </c>
      <c r="O324" s="1">
        <v>15.9</v>
      </c>
      <c r="P324" s="1" t="s">
        <v>416</v>
      </c>
    </row>
    <row r="325" spans="1:16" ht="12">
      <c r="A325" s="1">
        <v>1.22</v>
      </c>
      <c r="B325" s="1">
        <v>1.3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23</v>
      </c>
      <c r="O325" s="1">
        <v>13</v>
      </c>
      <c r="P325" s="1" t="s">
        <v>270</v>
      </c>
    </row>
    <row r="326" spans="1:16" ht="12">
      <c r="A326" s="1">
        <v>0.35</v>
      </c>
      <c r="B326" s="1">
        <v>0.59</v>
      </c>
      <c r="C326" s="1">
        <v>0.2</v>
      </c>
      <c r="D326" s="1">
        <v>0.2</v>
      </c>
      <c r="E326" s="1">
        <v>0</v>
      </c>
      <c r="F326" s="1">
        <v>0.88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100</v>
      </c>
      <c r="O326" s="1">
        <v>42.7</v>
      </c>
      <c r="P326" s="1" t="s">
        <v>159</v>
      </c>
    </row>
    <row r="327" spans="1:16" ht="12">
      <c r="A327" s="1">
        <v>0.005</v>
      </c>
      <c r="B327" s="1">
        <v>1.5</v>
      </c>
      <c r="C327" s="1">
        <v>13.9</v>
      </c>
      <c r="D327" s="1">
        <v>2.3</v>
      </c>
      <c r="E327" s="1">
        <v>0</v>
      </c>
      <c r="F327" s="1">
        <v>16.4</v>
      </c>
      <c r="G327" s="1">
        <v>0</v>
      </c>
      <c r="H327" s="1">
        <v>0.021</v>
      </c>
      <c r="I327" s="1">
        <v>0.06</v>
      </c>
      <c r="J327" s="1">
        <v>0.75</v>
      </c>
      <c r="K327" s="1">
        <v>0</v>
      </c>
      <c r="L327" s="1">
        <v>0.08</v>
      </c>
      <c r="M327" s="1">
        <v>0.013000000000000001</v>
      </c>
      <c r="N327" s="1">
        <v>727</v>
      </c>
      <c r="O327" s="1">
        <v>24.2</v>
      </c>
      <c r="P327" s="1" t="s">
        <v>517</v>
      </c>
    </row>
    <row r="328" spans="1:16" ht="12">
      <c r="A328" s="1">
        <v>0.1</v>
      </c>
      <c r="B328" s="1">
        <v>1</v>
      </c>
      <c r="C328" s="1">
        <v>63</v>
      </c>
      <c r="D328" s="1">
        <v>0</v>
      </c>
      <c r="E328" s="1">
        <v>0</v>
      </c>
      <c r="F328" s="1">
        <v>14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23</v>
      </c>
      <c r="O328" s="1">
        <v>12.6</v>
      </c>
      <c r="P328" s="1" t="s">
        <v>352</v>
      </c>
    </row>
    <row r="329" spans="1:16" ht="12">
      <c r="A329" s="1">
        <v>0.22</v>
      </c>
      <c r="B329" s="1">
        <v>0.45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300</v>
      </c>
      <c r="O329" s="1">
        <v>46</v>
      </c>
      <c r="P329" s="1" t="s">
        <v>543</v>
      </c>
    </row>
    <row r="330" spans="1:16" ht="12">
      <c r="A330" s="1">
        <v>0.1</v>
      </c>
      <c r="B330" s="1">
        <v>1.3</v>
      </c>
      <c r="C330" s="1">
        <v>1.8</v>
      </c>
      <c r="D330" s="1">
        <v>0</v>
      </c>
      <c r="E330" s="1">
        <v>0</v>
      </c>
      <c r="F330" s="1">
        <v>29</v>
      </c>
      <c r="G330" s="1">
        <v>0</v>
      </c>
      <c r="H330" s="1">
        <v>0</v>
      </c>
      <c r="I330" s="1">
        <v>0</v>
      </c>
      <c r="J330" s="1">
        <v>1.2</v>
      </c>
      <c r="K330" s="1">
        <v>0</v>
      </c>
      <c r="L330" s="1">
        <v>0</v>
      </c>
      <c r="M330" s="1">
        <v>0</v>
      </c>
      <c r="N330" s="1">
        <v>1100</v>
      </c>
      <c r="O330" s="1">
        <v>26.4</v>
      </c>
      <c r="P330" s="1" t="s">
        <v>351</v>
      </c>
    </row>
    <row r="331" spans="1:16" ht="12">
      <c r="A331" s="1">
        <v>0.4</v>
      </c>
      <c r="B331" s="1">
        <v>0.85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800</v>
      </c>
      <c r="O331" s="1">
        <v>24.7</v>
      </c>
      <c r="P331" s="1" t="s">
        <v>591</v>
      </c>
    </row>
    <row r="332" spans="1:16" ht="12">
      <c r="A332" s="1">
        <v>0.23</v>
      </c>
      <c r="B332" s="1">
        <v>1.51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800</v>
      </c>
      <c r="O332" s="1">
        <v>26.4</v>
      </c>
      <c r="P332" s="1" t="s">
        <v>87</v>
      </c>
    </row>
    <row r="333" spans="1:16" ht="12">
      <c r="A333" s="1">
        <v>0.005</v>
      </c>
      <c r="B333" s="1">
        <v>1.5</v>
      </c>
      <c r="C333" s="1">
        <v>13.9</v>
      </c>
      <c r="D333" s="1">
        <v>2.3</v>
      </c>
      <c r="E333" s="1">
        <v>0</v>
      </c>
      <c r="F333" s="1">
        <v>16.4</v>
      </c>
      <c r="G333" s="1">
        <v>0</v>
      </c>
      <c r="H333" s="1">
        <v>0.021</v>
      </c>
      <c r="I333" s="1">
        <v>0.06</v>
      </c>
      <c r="J333" s="1">
        <v>0.75</v>
      </c>
      <c r="K333" s="1">
        <v>0</v>
      </c>
      <c r="L333" s="1">
        <v>0.08</v>
      </c>
      <c r="M333" s="1">
        <v>0.013000000000000001</v>
      </c>
      <c r="N333" s="1">
        <v>427</v>
      </c>
      <c r="O333" s="1">
        <v>19.8</v>
      </c>
      <c r="P333" s="1" t="s">
        <v>514</v>
      </c>
    </row>
    <row r="334" spans="1:16" ht="12">
      <c r="A334" s="1">
        <v>0.23</v>
      </c>
      <c r="B334" s="1">
        <v>1.51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100</v>
      </c>
      <c r="O334" s="1">
        <v>46.1</v>
      </c>
      <c r="P334" s="1" t="s">
        <v>83</v>
      </c>
    </row>
    <row r="335" spans="1:16" ht="12">
      <c r="A335" s="1">
        <v>0.08</v>
      </c>
      <c r="B335" s="1">
        <v>0.4</v>
      </c>
      <c r="C335" s="1">
        <v>8</v>
      </c>
      <c r="D335" s="1">
        <v>0</v>
      </c>
      <c r="E335" s="1">
        <v>0</v>
      </c>
      <c r="F335" s="1">
        <v>19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23</v>
      </c>
      <c r="O335" s="1">
        <v>15.9</v>
      </c>
      <c r="P335" s="1" t="s">
        <v>303</v>
      </c>
    </row>
    <row r="336" spans="1:16" ht="12">
      <c r="A336" s="1">
        <v>0.1</v>
      </c>
      <c r="B336" s="1">
        <v>0.4</v>
      </c>
      <c r="C336" s="1">
        <v>0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200</v>
      </c>
      <c r="O336" s="1">
        <v>54.7</v>
      </c>
      <c r="P336" s="1" t="s">
        <v>527</v>
      </c>
    </row>
    <row r="337" spans="1:16" ht="12">
      <c r="A337" s="1">
        <v>0.38</v>
      </c>
      <c r="B337" s="1">
        <v>0.75</v>
      </c>
      <c r="C337" s="1">
        <v>0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300</v>
      </c>
      <c r="O337" s="1">
        <v>45.7</v>
      </c>
      <c r="P337" s="1" t="s">
        <v>570</v>
      </c>
    </row>
    <row r="338" spans="1:16" ht="12">
      <c r="A338" s="1">
        <v>0.2</v>
      </c>
      <c r="B338" s="1">
        <v>0.8</v>
      </c>
      <c r="C338" s="1">
        <v>12</v>
      </c>
      <c r="D338" s="1">
        <v>0</v>
      </c>
      <c r="E338" s="1">
        <v>0</v>
      </c>
      <c r="F338" s="1">
        <v>23</v>
      </c>
      <c r="G338" s="1">
        <v>0</v>
      </c>
      <c r="H338" s="1">
        <v>0</v>
      </c>
      <c r="I338" s="1">
        <v>0</v>
      </c>
      <c r="J338" s="1">
        <v>1</v>
      </c>
      <c r="K338" s="1">
        <v>3</v>
      </c>
      <c r="L338" s="1">
        <v>0</v>
      </c>
      <c r="M338" s="1">
        <v>0</v>
      </c>
      <c r="N338" s="1">
        <v>1000</v>
      </c>
      <c r="O338" s="1">
        <v>29.3</v>
      </c>
      <c r="P338" s="1" t="s">
        <v>478</v>
      </c>
    </row>
    <row r="339" spans="1:16" ht="12">
      <c r="A339" s="1">
        <v>0.23</v>
      </c>
      <c r="B339" s="1">
        <v>1.51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1000</v>
      </c>
      <c r="O339" s="1">
        <v>27.2</v>
      </c>
      <c r="P339" s="1" t="s">
        <v>88</v>
      </c>
    </row>
    <row r="340" spans="1:16" ht="12">
      <c r="A340" s="1">
        <v>0.34</v>
      </c>
      <c r="B340" s="1">
        <v>0.54</v>
      </c>
      <c r="C340" s="1">
        <v>3.53</v>
      </c>
      <c r="D340" s="1">
        <v>0.39</v>
      </c>
      <c r="E340" s="1">
        <v>0</v>
      </c>
      <c r="F340" s="1">
        <v>0.76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400</v>
      </c>
      <c r="O340" s="1">
        <v>35.6</v>
      </c>
      <c r="P340" s="1" t="s">
        <v>198</v>
      </c>
    </row>
    <row r="341" spans="1:16" ht="12">
      <c r="A341" s="1">
        <v>0.35</v>
      </c>
      <c r="B341" s="1">
        <v>0.59</v>
      </c>
      <c r="C341" s="1">
        <v>0.2</v>
      </c>
      <c r="D341" s="1">
        <v>0.2</v>
      </c>
      <c r="E341" s="1">
        <v>0</v>
      </c>
      <c r="F341" s="1">
        <v>0.88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1000</v>
      </c>
      <c r="O341" s="1">
        <v>28.1</v>
      </c>
      <c r="P341" s="1" t="s">
        <v>164</v>
      </c>
    </row>
    <row r="342" spans="1:16" ht="12">
      <c r="A342" s="1">
        <v>0.38</v>
      </c>
      <c r="B342" s="1">
        <v>0.75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600</v>
      </c>
      <c r="O342" s="1">
        <v>33.9</v>
      </c>
      <c r="P342" s="1" t="s">
        <v>567</v>
      </c>
    </row>
    <row r="343" spans="1:16" ht="12">
      <c r="A343" s="1">
        <v>0.15</v>
      </c>
      <c r="B343" s="1">
        <v>0.8</v>
      </c>
      <c r="C343" s="1">
        <v>14</v>
      </c>
      <c r="D343" s="1">
        <v>0</v>
      </c>
      <c r="E343" s="1">
        <v>0</v>
      </c>
      <c r="F343" s="1">
        <v>19</v>
      </c>
      <c r="G343" s="1">
        <v>0</v>
      </c>
      <c r="H343" s="1">
        <v>0</v>
      </c>
      <c r="I343" s="1">
        <v>1.7</v>
      </c>
      <c r="J343" s="1">
        <v>0</v>
      </c>
      <c r="K343" s="1">
        <v>0</v>
      </c>
      <c r="L343" s="1">
        <v>0</v>
      </c>
      <c r="M343" s="1">
        <v>0</v>
      </c>
      <c r="N343" s="1">
        <v>600</v>
      </c>
      <c r="O343" s="1">
        <v>24.3</v>
      </c>
      <c r="P343" s="1" t="s">
        <v>321</v>
      </c>
    </row>
    <row r="344" spans="1:16" ht="12">
      <c r="A344" s="1">
        <v>0.4</v>
      </c>
      <c r="B344" s="1">
        <v>0.85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600</v>
      </c>
      <c r="O344" s="1">
        <v>33.9</v>
      </c>
      <c r="P344" s="1" t="s">
        <v>595</v>
      </c>
    </row>
    <row r="345" spans="1:16" ht="12">
      <c r="A345" s="1">
        <v>0.27</v>
      </c>
      <c r="B345" s="1">
        <v>1.25</v>
      </c>
      <c r="C345" s="1">
        <v>36</v>
      </c>
      <c r="D345" s="1">
        <v>0</v>
      </c>
      <c r="E345" s="1">
        <v>0</v>
      </c>
      <c r="F345" s="1">
        <v>11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500</v>
      </c>
      <c r="O345" s="1">
        <v>18.4</v>
      </c>
      <c r="P345" s="1" t="s">
        <v>346</v>
      </c>
    </row>
    <row r="346" spans="1:16" ht="12">
      <c r="A346" s="1">
        <v>0.23</v>
      </c>
      <c r="B346" s="1">
        <v>1.51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400</v>
      </c>
      <c r="O346" s="1">
        <v>39.8</v>
      </c>
      <c r="P346" s="1" t="s">
        <v>85</v>
      </c>
    </row>
    <row r="347" spans="1:16" ht="12">
      <c r="A347" s="1">
        <v>0.25</v>
      </c>
      <c r="B347" s="1">
        <v>0.7</v>
      </c>
      <c r="C347" s="1">
        <v>0</v>
      </c>
      <c r="D347" s="1">
        <v>0</v>
      </c>
      <c r="E347" s="1">
        <v>0</v>
      </c>
      <c r="F347" s="1">
        <v>12.5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100</v>
      </c>
      <c r="O347" s="1">
        <v>24.3</v>
      </c>
      <c r="P347" s="1" t="s">
        <v>411</v>
      </c>
    </row>
    <row r="348" spans="1:16" ht="12">
      <c r="A348" s="1">
        <v>0.27</v>
      </c>
      <c r="B348" s="1">
        <v>0.77</v>
      </c>
      <c r="C348" s="1">
        <v>10.5</v>
      </c>
      <c r="D348" s="1">
        <v>2.2</v>
      </c>
      <c r="E348" s="1">
        <v>3</v>
      </c>
      <c r="F348" s="1">
        <v>19.1</v>
      </c>
      <c r="G348" s="1">
        <v>0</v>
      </c>
      <c r="H348" s="1">
        <v>0</v>
      </c>
      <c r="I348" s="1">
        <v>1.4</v>
      </c>
      <c r="J348" s="1">
        <v>0</v>
      </c>
      <c r="K348" s="1">
        <v>0</v>
      </c>
      <c r="L348" s="1">
        <v>0</v>
      </c>
      <c r="M348" s="1">
        <v>46.6</v>
      </c>
      <c r="N348" s="1">
        <v>400</v>
      </c>
      <c r="O348" s="1">
        <v>19.7</v>
      </c>
      <c r="P348" s="1" t="s">
        <v>374</v>
      </c>
    </row>
    <row r="349" spans="1:16" ht="12">
      <c r="A349" s="1">
        <v>0.1</v>
      </c>
      <c r="B349" s="1">
        <v>6</v>
      </c>
      <c r="C349" s="1">
        <v>10</v>
      </c>
      <c r="D349" s="1">
        <v>1</v>
      </c>
      <c r="E349" s="1">
        <v>0</v>
      </c>
      <c r="F349" s="1">
        <v>15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100</v>
      </c>
      <c r="O349" s="1">
        <v>13.8</v>
      </c>
      <c r="P349" s="1" t="s">
        <v>338</v>
      </c>
    </row>
    <row r="350" spans="1:16" ht="12">
      <c r="A350" s="1">
        <v>0.45</v>
      </c>
      <c r="B350" s="1">
        <v>0.5</v>
      </c>
      <c r="C350" s="1">
        <v>0</v>
      </c>
      <c r="D350" s="1">
        <v>0</v>
      </c>
      <c r="E350" s="1">
        <v>0</v>
      </c>
      <c r="F350" s="1">
        <v>3.5</v>
      </c>
      <c r="G350" s="1">
        <v>0</v>
      </c>
      <c r="H350" s="1">
        <v>0</v>
      </c>
      <c r="I350" s="1">
        <v>0</v>
      </c>
      <c r="J350" s="1">
        <v>3.5</v>
      </c>
      <c r="K350" s="1">
        <v>0</v>
      </c>
      <c r="L350" s="1">
        <v>0</v>
      </c>
      <c r="M350" s="1">
        <v>0</v>
      </c>
      <c r="N350" s="1">
        <v>900</v>
      </c>
      <c r="O350" s="1">
        <v>31.4</v>
      </c>
      <c r="P350" s="1" t="s">
        <v>232</v>
      </c>
    </row>
    <row r="351" spans="1:16" ht="12">
      <c r="A351" s="1">
        <v>0</v>
      </c>
      <c r="B351" s="1">
        <v>0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400</v>
      </c>
      <c r="O351" s="1">
        <v>48.6</v>
      </c>
      <c r="P351" s="1" t="s">
        <v>32</v>
      </c>
    </row>
    <row r="352" spans="1:16" ht="12">
      <c r="A352" s="1">
        <v>0</v>
      </c>
      <c r="B352" s="1">
        <v>0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27</v>
      </c>
      <c r="O352" s="1">
        <v>80.2</v>
      </c>
      <c r="P352" s="1" t="s">
        <v>26</v>
      </c>
    </row>
    <row r="353" spans="1:16" ht="12">
      <c r="A353" s="1">
        <v>0</v>
      </c>
      <c r="B353" s="1">
        <v>0</v>
      </c>
      <c r="C353" s="1">
        <v>0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800</v>
      </c>
      <c r="O353" s="1">
        <v>29.7</v>
      </c>
      <c r="P353" s="1" t="s">
        <v>36</v>
      </c>
    </row>
    <row r="354" spans="1:16" ht="12">
      <c r="A354" s="1">
        <v>0</v>
      </c>
      <c r="B354" s="1">
        <v>0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227</v>
      </c>
      <c r="O354" s="1">
        <v>61.3</v>
      </c>
      <c r="P354" s="1" t="s">
        <v>30</v>
      </c>
    </row>
    <row r="355" spans="1:16" ht="12">
      <c r="A355" s="1">
        <v>0</v>
      </c>
      <c r="B355" s="1">
        <v>0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20</v>
      </c>
      <c r="O355" s="1">
        <v>73.3</v>
      </c>
      <c r="P355" s="1" t="s">
        <v>24</v>
      </c>
    </row>
    <row r="356" spans="1:16" ht="12">
      <c r="A356" s="1">
        <v>0</v>
      </c>
      <c r="B356" s="1">
        <v>0</v>
      </c>
      <c r="C356" s="1">
        <v>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600</v>
      </c>
      <c r="O356" s="1">
        <v>38.9</v>
      </c>
      <c r="P356" s="1" t="s">
        <v>34</v>
      </c>
    </row>
    <row r="357" spans="1:16" ht="12">
      <c r="A357" s="1">
        <v>0.8</v>
      </c>
      <c r="B357" s="1">
        <v>0.32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23</v>
      </c>
      <c r="O357" s="1">
        <v>47.8</v>
      </c>
      <c r="P357" s="1" t="s">
        <v>68</v>
      </c>
    </row>
    <row r="358" spans="1:16" ht="12">
      <c r="A358" s="1">
        <v>0.8</v>
      </c>
      <c r="B358" s="1">
        <v>0.32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100</v>
      </c>
      <c r="O358" s="1">
        <v>48.2</v>
      </c>
      <c r="P358" s="1" t="s">
        <v>69</v>
      </c>
    </row>
    <row r="359" spans="1:16" ht="12">
      <c r="A359" s="1">
        <v>0.8</v>
      </c>
      <c r="B359" s="1">
        <v>0.32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200</v>
      </c>
      <c r="O359" s="1">
        <v>45.2</v>
      </c>
      <c r="P359" s="1" t="s">
        <v>70</v>
      </c>
    </row>
    <row r="360" spans="1:16" ht="12">
      <c r="A360" s="1">
        <v>0.8</v>
      </c>
      <c r="B360" s="1">
        <v>0.32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400</v>
      </c>
      <c r="O360" s="1">
        <v>38.1</v>
      </c>
      <c r="P360" s="1" t="s">
        <v>71</v>
      </c>
    </row>
    <row r="361" spans="1:16" ht="12">
      <c r="A361" s="1">
        <v>0.8</v>
      </c>
      <c r="B361" s="1">
        <v>0.32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600</v>
      </c>
      <c r="O361" s="1">
        <v>32.7</v>
      </c>
      <c r="P361" s="1" t="s">
        <v>72</v>
      </c>
    </row>
    <row r="362" spans="1:16" ht="12">
      <c r="A362" s="1">
        <v>0.8</v>
      </c>
      <c r="B362" s="1">
        <v>0.32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800</v>
      </c>
      <c r="O362" s="1">
        <v>24.3</v>
      </c>
      <c r="P362" s="1" t="s">
        <v>73</v>
      </c>
    </row>
    <row r="363" spans="1:16" ht="12">
      <c r="A363" s="1">
        <v>0.8</v>
      </c>
      <c r="B363" s="1">
        <v>0.32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1000</v>
      </c>
      <c r="O363" s="1">
        <v>26.8</v>
      </c>
      <c r="P363" s="1" t="s">
        <v>74</v>
      </c>
    </row>
    <row r="364" spans="1:16" ht="12">
      <c r="A364" s="1">
        <v>0.37</v>
      </c>
      <c r="B364" s="1">
        <v>1.56</v>
      </c>
      <c r="C364" s="1">
        <v>0</v>
      </c>
      <c r="D364" s="1">
        <v>0.26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100</v>
      </c>
      <c r="O364" s="1">
        <v>48.2</v>
      </c>
      <c r="P364" s="1" t="s">
        <v>104</v>
      </c>
    </row>
    <row r="365" spans="1:16" ht="12">
      <c r="A365" s="1">
        <v>0.37</v>
      </c>
      <c r="B365" s="1">
        <v>1.56</v>
      </c>
      <c r="C365" s="1">
        <v>0</v>
      </c>
      <c r="D365" s="1">
        <v>0.26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200</v>
      </c>
      <c r="O365" s="1">
        <v>45.6</v>
      </c>
      <c r="P365" s="1" t="s">
        <v>105</v>
      </c>
    </row>
    <row r="366" spans="1:16" ht="12">
      <c r="A366" s="1">
        <v>0.37</v>
      </c>
      <c r="B366" s="1">
        <v>1.56</v>
      </c>
      <c r="C366" s="1">
        <v>0</v>
      </c>
      <c r="D366" s="1">
        <v>0.26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400</v>
      </c>
      <c r="O366" s="1">
        <v>39.4</v>
      </c>
      <c r="P366" s="1" t="s">
        <v>106</v>
      </c>
    </row>
    <row r="367" spans="1:16" ht="12">
      <c r="A367" s="1">
        <v>0.37</v>
      </c>
      <c r="B367" s="1">
        <v>1.56</v>
      </c>
      <c r="C367" s="1">
        <v>0</v>
      </c>
      <c r="D367" s="1">
        <v>0.26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600</v>
      </c>
      <c r="O367" s="1">
        <v>33.9</v>
      </c>
      <c r="P367" s="1" t="s">
        <v>107</v>
      </c>
    </row>
    <row r="368" spans="1:16" ht="12">
      <c r="A368" s="1">
        <v>0.03</v>
      </c>
      <c r="B368" s="1">
        <v>0.1</v>
      </c>
      <c r="C368" s="1">
        <v>18.5</v>
      </c>
      <c r="D368" s="1">
        <v>3.25</v>
      </c>
      <c r="E368" s="1">
        <v>0</v>
      </c>
      <c r="F368" s="1">
        <v>0</v>
      </c>
      <c r="G368" s="1">
        <v>0</v>
      </c>
      <c r="H368" s="1">
        <v>0.1</v>
      </c>
      <c r="I368" s="1">
        <v>0</v>
      </c>
      <c r="J368" s="1">
        <v>0.1</v>
      </c>
      <c r="K368" s="1">
        <v>0</v>
      </c>
      <c r="L368" s="1">
        <v>0.2</v>
      </c>
      <c r="M368" s="1">
        <v>8.5</v>
      </c>
      <c r="N368" s="1">
        <v>20</v>
      </c>
      <c r="O368" s="1">
        <v>25.3</v>
      </c>
      <c r="P368" s="1" t="s">
        <v>651</v>
      </c>
    </row>
    <row r="369" spans="1:16" ht="12">
      <c r="A369" s="1">
        <v>0.03</v>
      </c>
      <c r="B369" s="1">
        <v>0.1</v>
      </c>
      <c r="C369" s="1">
        <v>18.5</v>
      </c>
      <c r="D369" s="1">
        <v>3.25</v>
      </c>
      <c r="E369" s="1">
        <v>0</v>
      </c>
      <c r="F369" s="1">
        <v>0</v>
      </c>
      <c r="G369" s="1">
        <v>0</v>
      </c>
      <c r="H369" s="1">
        <v>0.1</v>
      </c>
      <c r="I369" s="1">
        <v>0</v>
      </c>
      <c r="J369" s="1">
        <v>0.1</v>
      </c>
      <c r="K369" s="1">
        <v>0</v>
      </c>
      <c r="L369" s="1">
        <v>0.2</v>
      </c>
      <c r="M369" s="1">
        <v>8.5</v>
      </c>
      <c r="N369" s="1">
        <v>50</v>
      </c>
      <c r="O369" s="1">
        <v>25.8</v>
      </c>
      <c r="P369" s="1" t="s">
        <v>652</v>
      </c>
    </row>
    <row r="370" spans="1:16" ht="12">
      <c r="A370" s="1">
        <v>0.03</v>
      </c>
      <c r="B370" s="1">
        <v>0.1</v>
      </c>
      <c r="C370" s="1">
        <v>18.5</v>
      </c>
      <c r="D370" s="1">
        <v>3.25</v>
      </c>
      <c r="E370" s="1">
        <v>0</v>
      </c>
      <c r="F370" s="1">
        <v>0</v>
      </c>
      <c r="G370" s="1">
        <v>0</v>
      </c>
      <c r="H370" s="1">
        <v>0.1</v>
      </c>
      <c r="I370" s="1">
        <v>0</v>
      </c>
      <c r="J370" s="1">
        <v>0.1</v>
      </c>
      <c r="K370" s="1">
        <v>0</v>
      </c>
      <c r="L370" s="1">
        <v>0.2</v>
      </c>
      <c r="M370" s="1">
        <v>8.5</v>
      </c>
      <c r="N370" s="1">
        <v>100</v>
      </c>
      <c r="O370" s="1">
        <v>27</v>
      </c>
      <c r="P370" s="1" t="s">
        <v>653</v>
      </c>
    </row>
    <row r="371" spans="1:16" ht="12">
      <c r="A371" s="1">
        <v>0.1</v>
      </c>
      <c r="B371" s="1">
        <v>0.8</v>
      </c>
      <c r="C371" s="1">
        <v>10</v>
      </c>
      <c r="D371" s="1">
        <v>2.75</v>
      </c>
      <c r="E371" s="1">
        <v>0</v>
      </c>
      <c r="F371" s="1">
        <v>18</v>
      </c>
      <c r="G371" s="1">
        <v>0</v>
      </c>
      <c r="H371" s="1">
        <v>0</v>
      </c>
      <c r="I371" s="1">
        <v>0</v>
      </c>
      <c r="J371" s="1">
        <v>1.5</v>
      </c>
      <c r="K371" s="1">
        <v>0</v>
      </c>
      <c r="L371" s="1">
        <v>0.6000000000000001</v>
      </c>
      <c r="M371" s="1">
        <v>0</v>
      </c>
      <c r="N371" s="1">
        <v>100</v>
      </c>
      <c r="O371" s="1">
        <v>15.5</v>
      </c>
      <c r="P371" s="1" t="s">
        <v>429</v>
      </c>
    </row>
    <row r="372" spans="1:16" ht="12">
      <c r="A372" s="1">
        <v>0.08</v>
      </c>
      <c r="B372" s="1">
        <v>0.31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23</v>
      </c>
      <c r="O372" s="1">
        <v>59.5</v>
      </c>
      <c r="P372" s="1" t="s">
        <v>47</v>
      </c>
    </row>
    <row r="373" spans="1:16" ht="12">
      <c r="A373" s="1">
        <v>0.08</v>
      </c>
      <c r="B373" s="1">
        <v>0.31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100</v>
      </c>
      <c r="O373" s="1">
        <v>57.8</v>
      </c>
      <c r="P373" s="1" t="s">
        <v>48</v>
      </c>
    </row>
    <row r="374" spans="1:16" ht="12">
      <c r="A374" s="1">
        <v>0.08</v>
      </c>
      <c r="B374" s="1">
        <v>0.31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200</v>
      </c>
      <c r="O374" s="1">
        <v>53.2</v>
      </c>
      <c r="P374" s="1" t="s">
        <v>49</v>
      </c>
    </row>
    <row r="375" spans="1:16" ht="12">
      <c r="A375" s="1">
        <v>0.08</v>
      </c>
      <c r="B375" s="1">
        <v>0.31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400</v>
      </c>
      <c r="O375" s="1">
        <v>45.6</v>
      </c>
      <c r="P375" s="1" t="s">
        <v>50</v>
      </c>
    </row>
    <row r="376" spans="1:16" ht="12">
      <c r="A376" s="1">
        <v>0.08</v>
      </c>
      <c r="B376" s="1">
        <v>0.31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600</v>
      </c>
      <c r="O376" s="1">
        <v>36.8</v>
      </c>
      <c r="P376" s="1" t="s">
        <v>51</v>
      </c>
    </row>
    <row r="377" spans="1:16" ht="12">
      <c r="A377" s="1">
        <v>0.08</v>
      </c>
      <c r="B377" s="1">
        <v>0.31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800</v>
      </c>
      <c r="O377" s="1">
        <v>28.5</v>
      </c>
      <c r="P377" s="1" t="s">
        <v>52</v>
      </c>
    </row>
    <row r="378" spans="1:16" ht="12">
      <c r="A378" s="1">
        <v>0.08</v>
      </c>
      <c r="B378" s="1">
        <v>0.31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1000</v>
      </c>
      <c r="O378" s="1">
        <v>27.6</v>
      </c>
      <c r="P378" s="1" t="s">
        <v>53</v>
      </c>
    </row>
    <row r="379" spans="1:16" ht="12">
      <c r="A379" s="1">
        <v>0.23</v>
      </c>
      <c r="B379" s="1">
        <v>0.6000000000000001</v>
      </c>
      <c r="C379" s="1">
        <v>0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23</v>
      </c>
      <c r="O379" s="1">
        <v>51.9</v>
      </c>
      <c r="P379" s="1" t="s">
        <v>54</v>
      </c>
    </row>
    <row r="380" spans="1:16" ht="12">
      <c r="A380" s="1">
        <v>0.23</v>
      </c>
      <c r="B380" s="1">
        <v>0.6000000000000001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100</v>
      </c>
      <c r="O380" s="1">
        <v>51.1</v>
      </c>
      <c r="P380" s="1" t="s">
        <v>55</v>
      </c>
    </row>
    <row r="381" spans="1:16" ht="12">
      <c r="A381" s="1">
        <v>0.23</v>
      </c>
      <c r="B381" s="1">
        <v>0.6000000000000001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200</v>
      </c>
      <c r="O381" s="1">
        <v>49</v>
      </c>
      <c r="P381" s="1" t="s">
        <v>56</v>
      </c>
    </row>
    <row r="382" spans="1:16" ht="12">
      <c r="A382" s="1">
        <v>0.23</v>
      </c>
      <c r="B382" s="1">
        <v>0.6000000000000001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400</v>
      </c>
      <c r="O382" s="1">
        <v>42.7</v>
      </c>
      <c r="P382" s="1" t="s">
        <v>57</v>
      </c>
    </row>
    <row r="383" spans="1:16" ht="12">
      <c r="A383" s="1">
        <v>0.23</v>
      </c>
      <c r="B383" s="1">
        <v>0.6000000000000001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600</v>
      </c>
      <c r="O383" s="1">
        <v>35.6</v>
      </c>
      <c r="P383" s="1" t="s">
        <v>58</v>
      </c>
    </row>
    <row r="384" spans="1:16" ht="12">
      <c r="A384" s="1">
        <v>0.23</v>
      </c>
      <c r="B384" s="1">
        <v>0.6000000000000001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800</v>
      </c>
      <c r="O384" s="1">
        <v>26</v>
      </c>
      <c r="P384" s="1" t="s">
        <v>59</v>
      </c>
    </row>
    <row r="385" spans="1:16" ht="12">
      <c r="A385" s="1">
        <v>0.23</v>
      </c>
      <c r="B385" s="1">
        <v>0.6000000000000001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1000</v>
      </c>
      <c r="O385" s="1">
        <v>27.2</v>
      </c>
      <c r="P385" s="1" t="s">
        <v>60</v>
      </c>
    </row>
    <row r="386" spans="1:16" ht="12">
      <c r="A386" s="1">
        <v>0.23</v>
      </c>
      <c r="B386" s="1">
        <v>0.45</v>
      </c>
      <c r="C386" s="1">
        <v>0</v>
      </c>
      <c r="D386" s="1">
        <v>0.51</v>
      </c>
      <c r="E386" s="1">
        <v>0.77</v>
      </c>
      <c r="F386" s="1">
        <v>2.87</v>
      </c>
      <c r="G386" s="1">
        <v>0</v>
      </c>
      <c r="H386" s="1">
        <v>0</v>
      </c>
      <c r="I386" s="1">
        <v>0</v>
      </c>
      <c r="J386" s="1">
        <v>0.45</v>
      </c>
      <c r="K386" s="1">
        <v>0.59</v>
      </c>
      <c r="L386" s="1">
        <v>0</v>
      </c>
      <c r="M386" s="1">
        <v>0</v>
      </c>
      <c r="N386" s="1">
        <v>23</v>
      </c>
      <c r="O386" s="1">
        <v>35.5</v>
      </c>
      <c r="P386" s="1" t="s">
        <v>165</v>
      </c>
    </row>
    <row r="387" spans="1:16" ht="12">
      <c r="A387" s="1">
        <v>0.23</v>
      </c>
      <c r="B387" s="1">
        <v>0.45</v>
      </c>
      <c r="C387" s="1">
        <v>0</v>
      </c>
      <c r="D387" s="1">
        <v>0.51</v>
      </c>
      <c r="E387" s="1">
        <v>0.77</v>
      </c>
      <c r="F387" s="1">
        <v>2.87</v>
      </c>
      <c r="G387" s="1">
        <v>0</v>
      </c>
      <c r="H387" s="1">
        <v>0</v>
      </c>
      <c r="I387" s="1">
        <v>0</v>
      </c>
      <c r="J387" s="1">
        <v>0.45</v>
      </c>
      <c r="K387" s="1">
        <v>0.59</v>
      </c>
      <c r="L387" s="1">
        <v>0</v>
      </c>
      <c r="M387" s="1">
        <v>0</v>
      </c>
      <c r="N387" s="1">
        <v>100</v>
      </c>
      <c r="O387" s="1">
        <v>33.6</v>
      </c>
      <c r="P387" s="1" t="s">
        <v>166</v>
      </c>
    </row>
    <row r="388" spans="1:16" ht="12">
      <c r="A388" s="1">
        <v>0.23</v>
      </c>
      <c r="B388" s="1">
        <v>0.45</v>
      </c>
      <c r="C388" s="1">
        <v>0</v>
      </c>
      <c r="D388" s="1">
        <v>0.51</v>
      </c>
      <c r="E388" s="1">
        <v>0.77</v>
      </c>
      <c r="F388" s="1">
        <v>2.87</v>
      </c>
      <c r="G388" s="1">
        <v>0</v>
      </c>
      <c r="H388" s="1">
        <v>0</v>
      </c>
      <c r="I388" s="1">
        <v>0</v>
      </c>
      <c r="J388" s="1">
        <v>0.45</v>
      </c>
      <c r="K388" s="1">
        <v>0.59</v>
      </c>
      <c r="L388" s="1">
        <v>0</v>
      </c>
      <c r="M388" s="1">
        <v>0</v>
      </c>
      <c r="N388" s="1">
        <v>200</v>
      </c>
      <c r="O388" s="1">
        <v>33.1</v>
      </c>
      <c r="P388" s="1" t="s">
        <v>167</v>
      </c>
    </row>
    <row r="389" spans="1:16" ht="12">
      <c r="A389" s="1">
        <v>0.23</v>
      </c>
      <c r="B389" s="1">
        <v>0.45</v>
      </c>
      <c r="C389" s="1">
        <v>0</v>
      </c>
      <c r="D389" s="1">
        <v>0.51</v>
      </c>
      <c r="E389" s="1">
        <v>0.77</v>
      </c>
      <c r="F389" s="1">
        <v>2.87</v>
      </c>
      <c r="G389" s="1">
        <v>0</v>
      </c>
      <c r="H389" s="1">
        <v>0</v>
      </c>
      <c r="I389" s="1">
        <v>0</v>
      </c>
      <c r="J389" s="1">
        <v>0.45</v>
      </c>
      <c r="K389" s="1">
        <v>0.59</v>
      </c>
      <c r="L389" s="1">
        <v>0</v>
      </c>
      <c r="M389" s="1">
        <v>0</v>
      </c>
      <c r="N389" s="1">
        <v>400</v>
      </c>
      <c r="O389" s="1">
        <v>30.6</v>
      </c>
      <c r="P389" s="1" t="s">
        <v>168</v>
      </c>
    </row>
    <row r="390" spans="1:16" ht="12">
      <c r="A390" s="1">
        <v>0.23</v>
      </c>
      <c r="B390" s="1">
        <v>0.45</v>
      </c>
      <c r="C390" s="1">
        <v>0</v>
      </c>
      <c r="D390" s="1">
        <v>0.51</v>
      </c>
      <c r="E390" s="1">
        <v>0.77</v>
      </c>
      <c r="F390" s="1">
        <v>2.87</v>
      </c>
      <c r="G390" s="1">
        <v>0</v>
      </c>
      <c r="H390" s="1">
        <v>0</v>
      </c>
      <c r="I390" s="1">
        <v>0</v>
      </c>
      <c r="J390" s="1">
        <v>0.45</v>
      </c>
      <c r="K390" s="1">
        <v>0.59</v>
      </c>
      <c r="L390" s="1">
        <v>0</v>
      </c>
      <c r="M390" s="1">
        <v>0</v>
      </c>
      <c r="N390" s="1">
        <v>600</v>
      </c>
      <c r="O390" s="1">
        <v>29.3</v>
      </c>
      <c r="P390" s="1" t="s">
        <v>169</v>
      </c>
    </row>
    <row r="391" spans="1:16" ht="12">
      <c r="A391" s="1">
        <v>0.23</v>
      </c>
      <c r="B391" s="1">
        <v>0.45</v>
      </c>
      <c r="C391" s="1">
        <v>0</v>
      </c>
      <c r="D391" s="1">
        <v>0.51</v>
      </c>
      <c r="E391" s="1">
        <v>0.77</v>
      </c>
      <c r="F391" s="1">
        <v>2.87</v>
      </c>
      <c r="G391" s="1">
        <v>0</v>
      </c>
      <c r="H391" s="1">
        <v>0</v>
      </c>
      <c r="I391" s="1">
        <v>0</v>
      </c>
      <c r="J391" s="1">
        <v>0.45</v>
      </c>
      <c r="K391" s="1">
        <v>0.59</v>
      </c>
      <c r="L391" s="1">
        <v>0</v>
      </c>
      <c r="M391" s="1">
        <v>0</v>
      </c>
      <c r="N391" s="1">
        <v>800</v>
      </c>
      <c r="O391" s="1">
        <v>28.9</v>
      </c>
      <c r="P391" s="1" t="s">
        <v>170</v>
      </c>
    </row>
    <row r="392" spans="1:16" ht="12">
      <c r="A392" s="1">
        <v>0.08</v>
      </c>
      <c r="B392" s="1">
        <v>0.5</v>
      </c>
      <c r="C392" s="1">
        <v>10.5</v>
      </c>
      <c r="D392" s="1">
        <v>2.75</v>
      </c>
      <c r="E392" s="1">
        <v>0</v>
      </c>
      <c r="F392" s="1">
        <v>18</v>
      </c>
      <c r="G392" s="1">
        <v>0</v>
      </c>
      <c r="H392" s="1">
        <v>0</v>
      </c>
      <c r="I392" s="1">
        <v>0.9</v>
      </c>
      <c r="J392" s="1">
        <v>1</v>
      </c>
      <c r="K392" s="1">
        <v>0</v>
      </c>
      <c r="L392" s="1">
        <v>0</v>
      </c>
      <c r="M392" s="1">
        <v>0</v>
      </c>
      <c r="N392" s="1">
        <v>23</v>
      </c>
      <c r="O392" s="1">
        <v>16.3</v>
      </c>
      <c r="P392" s="1" t="s">
        <v>426</v>
      </c>
    </row>
    <row r="393" spans="1:16" ht="12">
      <c r="A393" s="1">
        <v>0.08</v>
      </c>
      <c r="B393" s="1">
        <v>0.5</v>
      </c>
      <c r="C393" s="1">
        <v>10.5</v>
      </c>
      <c r="D393" s="1">
        <v>2.75</v>
      </c>
      <c r="E393" s="1">
        <v>0</v>
      </c>
      <c r="F393" s="1">
        <v>18</v>
      </c>
      <c r="G393" s="1">
        <v>0</v>
      </c>
      <c r="H393" s="1">
        <v>0</v>
      </c>
      <c r="I393" s="1">
        <v>0.9</v>
      </c>
      <c r="J393" s="1">
        <v>1</v>
      </c>
      <c r="K393" s="1">
        <v>0</v>
      </c>
      <c r="L393" s="1">
        <v>0</v>
      </c>
      <c r="M393" s="1">
        <v>0</v>
      </c>
      <c r="N393" s="1">
        <v>100</v>
      </c>
      <c r="O393" s="1">
        <v>17.6</v>
      </c>
      <c r="P393" s="1" t="s">
        <v>427</v>
      </c>
    </row>
    <row r="396" spans="1:17" ht="12">
      <c r="A396" s="3">
        <f>MIN(A2:A393)</f>
        <v>0</v>
      </c>
      <c r="B396" s="3">
        <f>MIN(B2:B393)</f>
        <v>0</v>
      </c>
      <c r="C396" s="3">
        <f>MIN(C2:C393)</f>
        <v>0</v>
      </c>
      <c r="D396" s="3">
        <f>MIN(D2:D393)</f>
        <v>0</v>
      </c>
      <c r="E396" s="3">
        <f>MIN(E2:E393)</f>
        <v>0</v>
      </c>
      <c r="F396" s="3">
        <f>MIN(F2:F393)</f>
        <v>0</v>
      </c>
      <c r="G396" s="3">
        <f>MIN(G2:G393)</f>
        <v>0</v>
      </c>
      <c r="H396" s="3">
        <f>MIN(H2:H393)</f>
        <v>0</v>
      </c>
      <c r="I396" s="3">
        <f>MIN(I2:I393)</f>
        <v>0</v>
      </c>
      <c r="J396" s="3">
        <f>MIN(J2:J393)</f>
        <v>0</v>
      </c>
      <c r="K396" s="3">
        <f>MIN(K2:K393)</f>
        <v>0</v>
      </c>
      <c r="L396" s="3">
        <f>MIN(L2:L393)</f>
        <v>0</v>
      </c>
      <c r="M396" s="3">
        <f>MIN(M2:M393)</f>
        <v>0</v>
      </c>
      <c r="N396" s="3">
        <f>MIN(N2:N393)</f>
        <v>0</v>
      </c>
      <c r="O396" s="3">
        <f>MIN(O2:O393)</f>
        <v>10.9</v>
      </c>
      <c r="P396" t="s">
        <v>682</v>
      </c>
      <c r="Q396"/>
    </row>
    <row r="397" spans="1:17" ht="12">
      <c r="A397" s="3">
        <f>MAX(A2:A393)</f>
        <v>1.7</v>
      </c>
      <c r="B397" s="3">
        <f>MAX(B2:B393)</f>
        <v>6</v>
      </c>
      <c r="C397" s="3">
        <f>MAX(C2:C393)</f>
        <v>63</v>
      </c>
      <c r="D397" s="3">
        <f>MAX(D2:D393)</f>
        <v>4.8</v>
      </c>
      <c r="E397" s="3">
        <f>MAX(E2:E393)</f>
        <v>3</v>
      </c>
      <c r="F397" s="3">
        <f>MAX(F2:F393)</f>
        <v>30.4</v>
      </c>
      <c r="G397" s="3">
        <f>MAX(G2:G393)</f>
        <v>0.64</v>
      </c>
      <c r="H397" s="3">
        <f>MAX(H2:H393)</f>
        <v>4.5</v>
      </c>
      <c r="I397" s="3">
        <f>MAX(I2:I393)</f>
        <v>3</v>
      </c>
      <c r="J397" s="3">
        <f>MAX(J2:J393)</f>
        <v>3.5</v>
      </c>
      <c r="K397" s="3">
        <f>MAX(K2:K393)</f>
        <v>18.5</v>
      </c>
      <c r="L397" s="3">
        <f>MAX(L2:L393)</f>
        <v>1.4</v>
      </c>
      <c r="M397" s="3">
        <f>MAX(M2:M393)</f>
        <v>46.6</v>
      </c>
      <c r="N397" s="3">
        <f>MAX(N2:N393)</f>
        <v>1200</v>
      </c>
      <c r="O397" s="3">
        <f>MAX(O2:O393)</f>
        <v>80.2</v>
      </c>
      <c r="P397" t="s">
        <v>683</v>
      </c>
      <c r="Q397"/>
    </row>
    <row r="398" spans="1:17" ht="12">
      <c r="A398" s="3">
        <f>STDEV(A2:A393)</f>
        <v>0.2652768632211388</v>
      </c>
      <c r="B398" s="3">
        <f>STDEV(B2:B393)</f>
        <v>0.7754030347186217</v>
      </c>
      <c r="C398" s="3">
        <f>STDEV(C2:C393)</f>
        <v>9.362519611858575</v>
      </c>
      <c r="D398" s="3">
        <f>STDEV(D2:D393)</f>
        <v>0.9474865864290745</v>
      </c>
      <c r="E398" s="3">
        <f>STDEV(E2:E393)</f>
        <v>0.3488211751370895</v>
      </c>
      <c r="F398" s="3">
        <f>STDEV(F2:F393)</f>
        <v>7.662640098414702</v>
      </c>
      <c r="G398" s="3">
        <f>STDEV(G2:G393)</f>
        <v>0.05584496071955061</v>
      </c>
      <c r="H398" s="3">
        <f>STDEV(H2:H393)</f>
        <v>0.335843369799152</v>
      </c>
      <c r="I398" s="3">
        <f>STDEV(I2:I393)</f>
        <v>0.445265948289202</v>
      </c>
      <c r="J398" s="3">
        <f>STDEV(J2:J393)</f>
        <v>0.5425231650028369</v>
      </c>
      <c r="K398" s="3">
        <f>STDEV(K2:K393)</f>
        <v>2.4978161028543893</v>
      </c>
      <c r="L398" s="3">
        <f>STDEV(L2:L393)</f>
        <v>0.1541324222576211</v>
      </c>
      <c r="M398" s="3">
        <f>STDEV(M2:M393)</f>
        <v>5.553018560302236</v>
      </c>
      <c r="N398" s="3">
        <f>STDEV(N2:N393)</f>
        <v>336.8878589447985</v>
      </c>
      <c r="O398" s="3">
        <f>STDEV(O2:O393)</f>
        <v>12.37828245753285</v>
      </c>
      <c r="P398" t="s">
        <v>684</v>
      </c>
      <c r="Q398"/>
    </row>
  </sheetData>
  <printOptions/>
  <pageMargins left="0.7875" right="0.7875" top="1.025" bottom="1.025" header="0.7875" footer="0.7875"/>
  <pageSetup horizontalDpi="300" verticalDpi="300" orientation="landscape" pageOrder="overThenDown" paperSize="9"/>
  <headerFooter alignWithMargins="0">
    <oddHeader>&amp;C&amp;"Bitstream Vera Sans,Roman"&amp;A</oddHeader>
    <oddFooter>&amp;C&amp;"Bitstream Vera Sans,Roman"Page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P2" sqref="P2"/>
    </sheetView>
  </sheetViews>
  <sheetFormatPr defaultColWidth="12.57421875" defaultRowHeight="12.75"/>
  <cols>
    <col min="1" max="1" width="6.140625" style="0" customWidth="1"/>
    <col min="2" max="3" width="5.140625" style="0" customWidth="1"/>
    <col min="4" max="4" width="3.28125" style="0" customWidth="1"/>
    <col min="5" max="5" width="4.140625" style="0" customWidth="1"/>
    <col min="6" max="6" width="2.8515625" style="0" customWidth="1"/>
    <col min="7" max="7" width="3.57421875" style="0" customWidth="1"/>
    <col min="8" max="8" width="3.8515625" style="0" customWidth="1"/>
    <col min="9" max="9" width="3.28125" style="0" customWidth="1"/>
    <col min="10" max="10" width="3.8515625" style="0" customWidth="1"/>
    <col min="11" max="11" width="5.140625" style="0" customWidth="1"/>
    <col min="12" max="12" width="3.421875" style="0" customWidth="1"/>
    <col min="13" max="13" width="3.00390625" style="0" customWidth="1"/>
    <col min="14" max="14" width="3.8515625" style="0" customWidth="1"/>
    <col min="15" max="15" width="5.57421875" style="0" customWidth="1"/>
    <col min="16" max="16" width="5.140625" style="0" customWidth="1"/>
    <col min="17" max="17" width="35.140625" style="0" customWidth="1"/>
    <col min="18" max="16384" width="11.57421875" style="0" customWidth="1"/>
  </cols>
  <sheetData>
    <row r="1" spans="1:17" s="4" customFormat="1" ht="1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14</v>
      </c>
      <c r="N1" s="1" t="s">
        <v>15</v>
      </c>
      <c r="O1" s="1" t="s">
        <v>670</v>
      </c>
      <c r="P1" s="4" t="s">
        <v>671</v>
      </c>
      <c r="Q1" s="4" t="s">
        <v>685</v>
      </c>
    </row>
    <row r="2" spans="1:17" ht="12.75">
      <c r="A2" s="3">
        <f>100-SUM(B2:N2)</f>
        <v>98.75</v>
      </c>
      <c r="B2">
        <v>0.5</v>
      </c>
      <c r="C2">
        <v>0.5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0.25</v>
      </c>
      <c r="L2">
        <v>0</v>
      </c>
      <c r="M2">
        <v>0</v>
      </c>
      <c r="N2">
        <v>0</v>
      </c>
      <c r="O2">
        <v>0</v>
      </c>
      <c r="P2">
        <v>55</v>
      </c>
      <c r="Q2" t="s">
        <v>686</v>
      </c>
    </row>
    <row r="3" spans="1:17" ht="12.75">
      <c r="A3" s="3">
        <f>100-SUM(B3:N3)</f>
        <v>98.75</v>
      </c>
      <c r="B3">
        <v>0.5</v>
      </c>
      <c r="C3">
        <v>0.5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0.25</v>
      </c>
      <c r="L3">
        <v>0</v>
      </c>
      <c r="M3">
        <v>0</v>
      </c>
      <c r="N3">
        <v>0</v>
      </c>
      <c r="O3">
        <v>100</v>
      </c>
      <c r="P3">
        <v>52</v>
      </c>
      <c r="Q3" t="s">
        <v>686</v>
      </c>
    </row>
    <row r="4" spans="1:17" ht="12.75">
      <c r="A4" s="3">
        <f>100-SUM(B4:N4)</f>
        <v>98.75</v>
      </c>
      <c r="B4">
        <v>0.5</v>
      </c>
      <c r="C4">
        <v>0.5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0.25</v>
      </c>
      <c r="L4">
        <v>0</v>
      </c>
      <c r="M4">
        <v>0</v>
      </c>
      <c r="N4">
        <v>0</v>
      </c>
      <c r="O4">
        <v>200</v>
      </c>
      <c r="P4">
        <v>48</v>
      </c>
      <c r="Q4" t="s">
        <v>686</v>
      </c>
    </row>
    <row r="5" spans="1:17" ht="12.75">
      <c r="A5" s="3">
        <f>100-SUM(B5:N5)</f>
        <v>98.75</v>
      </c>
      <c r="B5">
        <v>0.5</v>
      </c>
      <c r="C5">
        <v>0.5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0.25</v>
      </c>
      <c r="L5">
        <v>0</v>
      </c>
      <c r="M5">
        <v>0</v>
      </c>
      <c r="N5">
        <v>0</v>
      </c>
      <c r="O5">
        <v>300</v>
      </c>
      <c r="P5">
        <v>45</v>
      </c>
      <c r="Q5" t="s">
        <v>686</v>
      </c>
    </row>
    <row r="6" spans="1:17" ht="12.75">
      <c r="A6" s="3">
        <f>100-SUM(B6:N6)</f>
        <v>98.75</v>
      </c>
      <c r="B6">
        <v>0.5</v>
      </c>
      <c r="C6">
        <v>0.5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0.25</v>
      </c>
      <c r="L6">
        <v>0</v>
      </c>
      <c r="M6">
        <v>0</v>
      </c>
      <c r="N6">
        <v>0</v>
      </c>
      <c r="O6">
        <v>400</v>
      </c>
      <c r="P6">
        <v>42</v>
      </c>
      <c r="Q6" t="s">
        <v>686</v>
      </c>
    </row>
    <row r="7" spans="1:17" ht="12.75">
      <c r="A7" s="3">
        <f>100-SUM(B7:N7)</f>
        <v>98.75</v>
      </c>
      <c r="B7">
        <v>0.5</v>
      </c>
      <c r="C7">
        <v>0.5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0.25</v>
      </c>
      <c r="L7">
        <v>0</v>
      </c>
      <c r="M7">
        <v>0</v>
      </c>
      <c r="N7">
        <v>0</v>
      </c>
      <c r="O7">
        <v>600</v>
      </c>
      <c r="P7">
        <v>35</v>
      </c>
      <c r="Q7" t="s">
        <v>686</v>
      </c>
    </row>
    <row r="8" spans="1:17" ht="12.75">
      <c r="A8" s="3">
        <f>100-SUM(B8:N8)</f>
        <v>98.75</v>
      </c>
      <c r="B8">
        <v>0.5</v>
      </c>
      <c r="C8">
        <v>0.5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0.25</v>
      </c>
      <c r="L8">
        <v>0</v>
      </c>
      <c r="M8">
        <v>0</v>
      </c>
      <c r="N8">
        <v>0</v>
      </c>
      <c r="O8">
        <v>800</v>
      </c>
      <c r="P8">
        <v>31</v>
      </c>
      <c r="Q8" t="s">
        <v>686</v>
      </c>
    </row>
    <row r="9" spans="1:17" ht="12.75">
      <c r="A9" s="3">
        <f>100-SUM(B9:N9)</f>
        <v>98.75</v>
      </c>
      <c r="B9">
        <v>0.5</v>
      </c>
      <c r="C9">
        <v>0.5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0.25</v>
      </c>
      <c r="L9">
        <v>0</v>
      </c>
      <c r="M9">
        <v>0</v>
      </c>
      <c r="N9">
        <v>0</v>
      </c>
      <c r="O9">
        <v>1000</v>
      </c>
      <c r="P9">
        <v>29</v>
      </c>
      <c r="Q9" t="s">
        <v>686</v>
      </c>
    </row>
    <row r="10" spans="1:17" ht="12.75">
      <c r="A10" s="3">
        <f>100-SUM(B10:N10)</f>
        <v>98.75</v>
      </c>
      <c r="B10">
        <v>0.5</v>
      </c>
      <c r="C10">
        <v>0.5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0.25</v>
      </c>
      <c r="L10">
        <v>0</v>
      </c>
      <c r="M10">
        <v>0</v>
      </c>
      <c r="N10">
        <v>0</v>
      </c>
      <c r="O10">
        <v>1200</v>
      </c>
      <c r="P10">
        <v>31</v>
      </c>
      <c r="Q10" t="s">
        <v>686</v>
      </c>
    </row>
    <row r="11" spans="1:17" ht="12.75">
      <c r="A11" s="3">
        <f>100-SUM(B11:N11)</f>
        <v>98.25</v>
      </c>
      <c r="B11">
        <v>1</v>
      </c>
      <c r="C11">
        <v>0.5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0.25</v>
      </c>
      <c r="L11">
        <v>0</v>
      </c>
      <c r="M11">
        <v>0</v>
      </c>
      <c r="N11">
        <v>0</v>
      </c>
      <c r="O11">
        <v>0</v>
      </c>
      <c r="P11">
        <v>43</v>
      </c>
      <c r="Q11" t="s">
        <v>686</v>
      </c>
    </row>
    <row r="12" spans="1:17" ht="12.75">
      <c r="A12" s="3">
        <f>100-SUM(B12:N12)</f>
        <v>98.25</v>
      </c>
      <c r="B12">
        <v>1</v>
      </c>
      <c r="C12">
        <v>0.5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0.25</v>
      </c>
      <c r="L12">
        <v>0</v>
      </c>
      <c r="M12">
        <v>0</v>
      </c>
      <c r="N12">
        <v>0</v>
      </c>
      <c r="O12">
        <v>100</v>
      </c>
      <c r="P12">
        <v>43</v>
      </c>
      <c r="Q12" t="s">
        <v>686</v>
      </c>
    </row>
    <row r="13" spans="1:17" ht="12.75">
      <c r="A13" s="3">
        <f>100-SUM(B13:N13)</f>
        <v>98.25</v>
      </c>
      <c r="B13">
        <v>1</v>
      </c>
      <c r="C13">
        <v>0.5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0.25</v>
      </c>
      <c r="L13">
        <v>0</v>
      </c>
      <c r="M13">
        <v>0</v>
      </c>
      <c r="N13">
        <v>0</v>
      </c>
      <c r="O13">
        <v>200</v>
      </c>
      <c r="P13">
        <v>42</v>
      </c>
      <c r="Q13" t="s">
        <v>686</v>
      </c>
    </row>
    <row r="14" spans="1:17" ht="12.75">
      <c r="A14" s="3">
        <f>100-SUM(B14:N14)</f>
        <v>98.25</v>
      </c>
      <c r="B14">
        <v>1</v>
      </c>
      <c r="C14">
        <v>0.5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0.25</v>
      </c>
      <c r="L14">
        <v>0</v>
      </c>
      <c r="M14">
        <v>0</v>
      </c>
      <c r="N14">
        <v>0</v>
      </c>
      <c r="O14">
        <v>300</v>
      </c>
      <c r="P14">
        <v>40</v>
      </c>
      <c r="Q14" t="s">
        <v>686</v>
      </c>
    </row>
    <row r="15" spans="1:17" ht="12.75">
      <c r="A15" s="3">
        <f>100-SUM(B15:N15)</f>
        <v>98.25</v>
      </c>
      <c r="B15">
        <v>1</v>
      </c>
      <c r="C15">
        <v>0.5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0.25</v>
      </c>
      <c r="L15">
        <v>0</v>
      </c>
      <c r="M15">
        <v>0</v>
      </c>
      <c r="N15">
        <v>0</v>
      </c>
      <c r="O15">
        <v>400</v>
      </c>
      <c r="P15">
        <v>36</v>
      </c>
      <c r="Q15" t="s">
        <v>686</v>
      </c>
    </row>
    <row r="16" spans="1:17" ht="12.75">
      <c r="A16" s="3">
        <f>100-SUM(B16:N16)</f>
        <v>98.25</v>
      </c>
      <c r="B16">
        <v>1</v>
      </c>
      <c r="C16">
        <v>0.5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0.25</v>
      </c>
      <c r="L16">
        <v>0</v>
      </c>
      <c r="M16">
        <v>0</v>
      </c>
      <c r="N16">
        <v>0</v>
      </c>
      <c r="O16">
        <v>600</v>
      </c>
      <c r="P16">
        <v>33</v>
      </c>
      <c r="Q16" t="s">
        <v>686</v>
      </c>
    </row>
    <row r="17" spans="1:17" ht="12.75">
      <c r="A17" s="3">
        <f>100-SUM(B17:N17)</f>
        <v>98.25</v>
      </c>
      <c r="B17">
        <v>1</v>
      </c>
      <c r="C17">
        <v>0.5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0.25</v>
      </c>
      <c r="L17">
        <v>0</v>
      </c>
      <c r="M17">
        <v>0</v>
      </c>
      <c r="N17">
        <v>0</v>
      </c>
      <c r="O17">
        <v>800</v>
      </c>
      <c r="P17">
        <v>29</v>
      </c>
      <c r="Q17" t="s">
        <v>686</v>
      </c>
    </row>
    <row r="18" spans="1:17" ht="12.75">
      <c r="A18" s="3">
        <f>100-SUM(B18:N18)</f>
        <v>98.25</v>
      </c>
      <c r="B18">
        <v>1</v>
      </c>
      <c r="C18">
        <v>0.5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0.25</v>
      </c>
      <c r="L18">
        <v>0</v>
      </c>
      <c r="M18">
        <v>0</v>
      </c>
      <c r="N18">
        <v>0</v>
      </c>
      <c r="O18">
        <v>1000</v>
      </c>
      <c r="P18">
        <v>28</v>
      </c>
      <c r="Q18" t="s">
        <v>686</v>
      </c>
    </row>
    <row r="19" spans="1:17" ht="12.75">
      <c r="A19" s="3">
        <f>100-SUM(B19:N19)</f>
        <v>98.25</v>
      </c>
      <c r="B19">
        <v>1</v>
      </c>
      <c r="C19">
        <v>0.5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0.25</v>
      </c>
      <c r="L19">
        <v>0</v>
      </c>
      <c r="M19">
        <v>0</v>
      </c>
      <c r="N19">
        <v>0</v>
      </c>
      <c r="O19">
        <v>1200</v>
      </c>
      <c r="P19">
        <v>29</v>
      </c>
      <c r="Q19" t="s">
        <v>686</v>
      </c>
    </row>
    <row r="20" spans="1:17" ht="12.75">
      <c r="A20" s="3">
        <f>100-SUM(B20:N20)</f>
        <v>97.75</v>
      </c>
      <c r="B20">
        <v>1.5</v>
      </c>
      <c r="C20">
        <v>0.5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0.25</v>
      </c>
      <c r="L20">
        <v>0</v>
      </c>
      <c r="M20">
        <v>0</v>
      </c>
      <c r="N20">
        <v>0</v>
      </c>
      <c r="O20">
        <v>0</v>
      </c>
      <c r="P20">
        <v>36</v>
      </c>
      <c r="Q20" t="s">
        <v>686</v>
      </c>
    </row>
    <row r="21" spans="1:17" ht="12.75">
      <c r="A21" s="3">
        <f>100-SUM(B21:N21)</f>
        <v>97.75</v>
      </c>
      <c r="B21">
        <v>1.5</v>
      </c>
      <c r="C21">
        <v>0.5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0.25</v>
      </c>
      <c r="L21">
        <v>0</v>
      </c>
      <c r="M21">
        <v>0</v>
      </c>
      <c r="N21">
        <v>0</v>
      </c>
      <c r="O21">
        <v>100</v>
      </c>
      <c r="P21">
        <v>36</v>
      </c>
      <c r="Q21" t="s">
        <v>686</v>
      </c>
    </row>
    <row r="22" spans="1:17" ht="12.75">
      <c r="A22" s="3">
        <f>100-SUM(B22:N22)</f>
        <v>97.75</v>
      </c>
      <c r="B22">
        <v>1.5</v>
      </c>
      <c r="C22">
        <v>0.5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0.25</v>
      </c>
      <c r="L22">
        <v>0</v>
      </c>
      <c r="M22">
        <v>0</v>
      </c>
      <c r="N22">
        <v>0</v>
      </c>
      <c r="O22">
        <v>200</v>
      </c>
      <c r="P22">
        <v>36</v>
      </c>
      <c r="Q22" t="s">
        <v>686</v>
      </c>
    </row>
    <row r="23" spans="1:17" ht="12.75">
      <c r="A23" s="3">
        <f>100-SUM(B23:N23)</f>
        <v>97.75</v>
      </c>
      <c r="B23">
        <v>1.5</v>
      </c>
      <c r="C23">
        <v>0.5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0.25</v>
      </c>
      <c r="L23">
        <v>0</v>
      </c>
      <c r="M23">
        <v>0</v>
      </c>
      <c r="N23">
        <v>0</v>
      </c>
      <c r="O23">
        <v>300</v>
      </c>
      <c r="P23">
        <v>35</v>
      </c>
      <c r="Q23" t="s">
        <v>686</v>
      </c>
    </row>
    <row r="24" spans="1:17" ht="12.75">
      <c r="A24" s="3">
        <f>100-SUM(B24:N24)</f>
        <v>97.75</v>
      </c>
      <c r="B24">
        <v>1.5</v>
      </c>
      <c r="C24">
        <v>0.5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0.25</v>
      </c>
      <c r="L24">
        <v>0</v>
      </c>
      <c r="M24">
        <v>0</v>
      </c>
      <c r="N24">
        <v>0</v>
      </c>
      <c r="O24">
        <v>400</v>
      </c>
      <c r="P24">
        <v>33</v>
      </c>
      <c r="Q24" t="s">
        <v>686</v>
      </c>
    </row>
    <row r="25" spans="1:17" ht="12.75">
      <c r="A25" s="3">
        <f>100-SUM(B25:N25)</f>
        <v>97.75</v>
      </c>
      <c r="B25">
        <v>1.5</v>
      </c>
      <c r="C25">
        <v>0.5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0.25</v>
      </c>
      <c r="L25">
        <v>0</v>
      </c>
      <c r="M25">
        <v>0</v>
      </c>
      <c r="N25">
        <v>0</v>
      </c>
      <c r="O25">
        <v>600</v>
      </c>
      <c r="P25">
        <v>31</v>
      </c>
      <c r="Q25" t="s">
        <v>686</v>
      </c>
    </row>
    <row r="26" spans="1:17" ht="12.75">
      <c r="A26" s="3">
        <f>100-SUM(B26:N26)</f>
        <v>97.75</v>
      </c>
      <c r="B26">
        <v>1.5</v>
      </c>
      <c r="C26">
        <v>0.5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0.25</v>
      </c>
      <c r="L26">
        <v>0</v>
      </c>
      <c r="M26">
        <v>0</v>
      </c>
      <c r="N26">
        <v>0</v>
      </c>
      <c r="O26">
        <v>800</v>
      </c>
      <c r="P26">
        <v>28</v>
      </c>
      <c r="Q26" t="s">
        <v>686</v>
      </c>
    </row>
    <row r="27" spans="1:17" ht="12.75">
      <c r="A27" s="3">
        <f>100-SUM(B27:N27)</f>
        <v>97.75</v>
      </c>
      <c r="B27">
        <v>1.5</v>
      </c>
      <c r="C27">
        <v>0.5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0.25</v>
      </c>
      <c r="L27">
        <v>0</v>
      </c>
      <c r="M27">
        <v>0</v>
      </c>
      <c r="N27">
        <v>0</v>
      </c>
      <c r="O27">
        <v>1000</v>
      </c>
      <c r="P27">
        <v>28</v>
      </c>
      <c r="Q27" t="s">
        <v>686</v>
      </c>
    </row>
    <row r="28" spans="1:17" ht="12.75">
      <c r="A28" s="3">
        <f>100-SUM(B28:N28)</f>
        <v>97.75</v>
      </c>
      <c r="B28">
        <v>1.5</v>
      </c>
      <c r="C28">
        <v>0.5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0.25</v>
      </c>
      <c r="L28">
        <v>0</v>
      </c>
      <c r="M28">
        <v>0</v>
      </c>
      <c r="N28">
        <v>0</v>
      </c>
      <c r="O28">
        <v>1200</v>
      </c>
      <c r="P28">
        <v>29</v>
      </c>
      <c r="Q28" t="s">
        <v>686</v>
      </c>
    </row>
    <row r="29" spans="1:17" ht="12.75">
      <c r="A29" s="3">
        <f>100-SUM(B29:N29)</f>
        <v>73.5</v>
      </c>
      <c r="B29">
        <v>0.15</v>
      </c>
      <c r="C29">
        <v>0.35</v>
      </c>
      <c r="D29">
        <v>8</v>
      </c>
      <c r="E29">
        <v>0</v>
      </c>
      <c r="F29">
        <v>0</v>
      </c>
      <c r="G29">
        <v>18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16.3</v>
      </c>
      <c r="Q29" t="s">
        <v>686</v>
      </c>
    </row>
    <row r="30" spans="1:17" ht="12.75">
      <c r="A30" s="3">
        <f>100-SUM(B30:N30)</f>
        <v>73.5</v>
      </c>
      <c r="B30">
        <v>0.15</v>
      </c>
      <c r="C30">
        <v>0.35</v>
      </c>
      <c r="D30">
        <v>8</v>
      </c>
      <c r="E30">
        <v>0</v>
      </c>
      <c r="F30">
        <v>0</v>
      </c>
      <c r="G30">
        <v>18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100</v>
      </c>
      <c r="P30">
        <v>17</v>
      </c>
      <c r="Q30" t="s">
        <v>686</v>
      </c>
    </row>
    <row r="31" spans="1:17" ht="12.75">
      <c r="A31" s="3">
        <f>100-SUM(B31:N31)</f>
        <v>73.5</v>
      </c>
      <c r="B31">
        <v>0.15</v>
      </c>
      <c r="C31">
        <v>0.35</v>
      </c>
      <c r="D31">
        <v>8</v>
      </c>
      <c r="E31">
        <v>0</v>
      </c>
      <c r="F31">
        <v>0</v>
      </c>
      <c r="G31">
        <v>18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200</v>
      </c>
      <c r="P31">
        <v>17</v>
      </c>
      <c r="Q31" t="s">
        <v>686</v>
      </c>
    </row>
    <row r="32" spans="1:17" ht="12.75">
      <c r="A32" s="3">
        <f>100-SUM(B32:N32)</f>
        <v>73.5</v>
      </c>
      <c r="B32">
        <v>0.15</v>
      </c>
      <c r="C32">
        <v>0.35</v>
      </c>
      <c r="D32">
        <v>8</v>
      </c>
      <c r="E32">
        <v>0</v>
      </c>
      <c r="F32">
        <v>0</v>
      </c>
      <c r="G32">
        <v>18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300</v>
      </c>
      <c r="P32">
        <v>19</v>
      </c>
      <c r="Q32" t="s">
        <v>686</v>
      </c>
    </row>
    <row r="33" spans="1:17" ht="12.75">
      <c r="A33" s="3">
        <f>100-SUM(B33:N33)</f>
        <v>73.5</v>
      </c>
      <c r="B33">
        <v>0.15</v>
      </c>
      <c r="C33">
        <v>0.35</v>
      </c>
      <c r="D33">
        <v>8</v>
      </c>
      <c r="E33">
        <v>0</v>
      </c>
      <c r="F33">
        <v>0</v>
      </c>
      <c r="G33">
        <v>18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400</v>
      </c>
      <c r="P33">
        <v>19</v>
      </c>
      <c r="Q33" t="s">
        <v>686</v>
      </c>
    </row>
    <row r="34" spans="1:17" ht="12.75">
      <c r="A34" s="3">
        <f>100-SUM(B34:N34)</f>
        <v>73.5</v>
      </c>
      <c r="B34">
        <v>0.15</v>
      </c>
      <c r="C34">
        <v>0.35</v>
      </c>
      <c r="D34">
        <v>8</v>
      </c>
      <c r="E34">
        <v>0</v>
      </c>
      <c r="F34">
        <v>0</v>
      </c>
      <c r="G34">
        <v>18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600</v>
      </c>
      <c r="P34">
        <v>22</v>
      </c>
      <c r="Q34" t="s">
        <v>686</v>
      </c>
    </row>
    <row r="35" spans="1:17" ht="12.75">
      <c r="A35" s="3">
        <f>100-SUM(B35:N35)</f>
        <v>73.5</v>
      </c>
      <c r="B35">
        <v>0.15</v>
      </c>
      <c r="C35">
        <v>0.35</v>
      </c>
      <c r="D35">
        <v>8</v>
      </c>
      <c r="E35">
        <v>0</v>
      </c>
      <c r="F35">
        <v>0</v>
      </c>
      <c r="G35">
        <v>18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800</v>
      </c>
      <c r="P35">
        <v>27</v>
      </c>
      <c r="Q35" t="s">
        <v>686</v>
      </c>
    </row>
    <row r="36" spans="1:17" ht="12.75">
      <c r="A36" s="3">
        <f>100-SUM(B36:N36)</f>
        <v>73.5</v>
      </c>
      <c r="B36">
        <v>0.15</v>
      </c>
      <c r="C36">
        <v>0.35</v>
      </c>
      <c r="D36">
        <v>8</v>
      </c>
      <c r="E36">
        <v>0</v>
      </c>
      <c r="F36">
        <v>0</v>
      </c>
      <c r="G36">
        <v>18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1000</v>
      </c>
      <c r="P36">
        <v>31</v>
      </c>
      <c r="Q36" t="s">
        <v>686</v>
      </c>
    </row>
  </sheetData>
  <printOptions/>
  <pageMargins left="0.7875" right="0.7875" top="1.025" bottom="1.025" header="0.7875" footer="0.7875"/>
  <pageSetup horizontalDpi="300" verticalDpi="300" orientation="landscape" pageOrder="overThenDown" paperSize="9"/>
  <headerFooter alignWithMargins="0">
    <oddHeader>&amp;C&amp;"Bitstream Vera Sans,Roman"&amp;A</oddHeader>
    <oddFooter>&amp;C&amp;"Bitstream Vera Sans,Roman"Page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99"/>
  <sheetViews>
    <sheetView workbookViewId="0" topLeftCell="A1">
      <selection activeCell="D3" sqref="D3"/>
    </sheetView>
  </sheetViews>
  <sheetFormatPr defaultColWidth="12.57421875" defaultRowHeight="12.75"/>
  <cols>
    <col min="1" max="1" width="6.00390625" style="1" customWidth="1"/>
    <col min="2" max="2" width="10.00390625" style="0" customWidth="1"/>
    <col min="3" max="3" width="5.8515625" style="0" customWidth="1"/>
    <col min="4" max="4" width="8.140625" style="0" customWidth="1"/>
    <col min="5" max="5" width="14.140625" style="0" customWidth="1"/>
    <col min="6" max="6" width="16.00390625" style="0" customWidth="1"/>
    <col min="7" max="7" width="15.140625" style="0" customWidth="1"/>
    <col min="8" max="8" width="15.28125" style="0" customWidth="1"/>
    <col min="9" max="9" width="11.140625" style="0" customWidth="1"/>
    <col min="10" max="16384" width="11.57421875" style="0" customWidth="1"/>
  </cols>
  <sheetData>
    <row r="1" spans="1:9" ht="12">
      <c r="A1" s="1" t="s">
        <v>20</v>
      </c>
      <c r="B1" t="s">
        <v>687</v>
      </c>
      <c r="C1" t="s">
        <v>688</v>
      </c>
      <c r="D1" t="s">
        <v>689</v>
      </c>
      <c r="H1" s="1"/>
      <c r="I1" s="1"/>
    </row>
    <row r="2" spans="1:9" ht="12">
      <c r="A2" s="1">
        <v>68.2</v>
      </c>
      <c r="B2">
        <v>67.101051</v>
      </c>
      <c r="C2">
        <v>2.152181</v>
      </c>
      <c r="D2">
        <v>3.509421</v>
      </c>
      <c r="H2" s="1"/>
      <c r="I2" s="1"/>
    </row>
    <row r="3" spans="1:9" ht="12">
      <c r="A3" s="1">
        <v>54.7</v>
      </c>
      <c r="B3">
        <v>52.531212</v>
      </c>
      <c r="C3">
        <v>2.446082</v>
      </c>
      <c r="D3">
        <v>3.6969469999999998</v>
      </c>
      <c r="H3" s="1"/>
      <c r="I3" s="1"/>
    </row>
    <row r="4" spans="1:9" ht="12">
      <c r="A4" s="1">
        <v>61.5</v>
      </c>
      <c r="B4">
        <v>59.971466</v>
      </c>
      <c r="C4">
        <v>2.33832</v>
      </c>
      <c r="D4">
        <v>3.626538</v>
      </c>
      <c r="H4" s="1"/>
      <c r="I4" s="1"/>
    </row>
    <row r="5" spans="1:9" ht="12">
      <c r="A5" s="1">
        <v>32.3</v>
      </c>
      <c r="B5">
        <v>33.162556</v>
      </c>
      <c r="C5">
        <v>0.838946</v>
      </c>
      <c r="D5">
        <v>2.896186</v>
      </c>
      <c r="H5" s="1"/>
      <c r="I5" s="1"/>
    </row>
    <row r="6" spans="1:9" ht="12">
      <c r="A6" s="1">
        <v>43.3</v>
      </c>
      <c r="B6">
        <v>42.170029</v>
      </c>
      <c r="C6">
        <v>2.018224</v>
      </c>
      <c r="D6">
        <v>3.428895</v>
      </c>
      <c r="H6" s="1"/>
      <c r="I6" s="1"/>
    </row>
    <row r="7" spans="1:9" ht="12">
      <c r="A7" s="1">
        <v>69.5</v>
      </c>
      <c r="B7">
        <v>64.992043</v>
      </c>
      <c r="C7">
        <v>2.191058</v>
      </c>
      <c r="D7">
        <v>3.53333</v>
      </c>
      <c r="H7" s="1"/>
      <c r="I7" s="1"/>
    </row>
    <row r="8" spans="1:9" ht="12">
      <c r="A8" s="1">
        <v>46.1</v>
      </c>
      <c r="B8">
        <v>47.558453</v>
      </c>
      <c r="C8">
        <v>1.723976</v>
      </c>
      <c r="D8">
        <v>3.264376</v>
      </c>
      <c r="H8" s="1"/>
      <c r="I8" s="1"/>
    </row>
    <row r="9" spans="1:9" ht="12">
      <c r="A9" s="1">
        <v>45.2</v>
      </c>
      <c r="B9">
        <v>45.67065</v>
      </c>
      <c r="C9">
        <v>1.300207</v>
      </c>
      <c r="D9">
        <v>3.061812</v>
      </c>
      <c r="H9" s="1"/>
      <c r="I9" s="1"/>
    </row>
    <row r="10" spans="1:9" ht="12">
      <c r="A10" s="1">
        <v>44.4</v>
      </c>
      <c r="B10">
        <v>44.128586</v>
      </c>
      <c r="C10">
        <v>1.102702</v>
      </c>
      <c r="D10">
        <v>2.983296</v>
      </c>
      <c r="H10" s="1"/>
      <c r="I10" s="1"/>
    </row>
    <row r="11" spans="1:9" ht="12">
      <c r="A11" s="1">
        <v>41.5</v>
      </c>
      <c r="B11">
        <v>40.48119</v>
      </c>
      <c r="C11">
        <v>1.037074</v>
      </c>
      <c r="D11">
        <v>2.959664</v>
      </c>
      <c r="H11" s="1"/>
      <c r="I11" s="1"/>
    </row>
    <row r="12" spans="1:9" ht="12">
      <c r="A12" s="1">
        <v>36.9</v>
      </c>
      <c r="B12">
        <v>35.148972</v>
      </c>
      <c r="C12">
        <v>0.979555</v>
      </c>
      <c r="D12">
        <v>2.939983</v>
      </c>
      <c r="H12" s="1"/>
      <c r="I12" s="1"/>
    </row>
    <row r="13" spans="1:9" ht="12">
      <c r="A13" s="1">
        <v>35.2</v>
      </c>
      <c r="B13">
        <v>32.217716</v>
      </c>
      <c r="C13">
        <v>1.28004</v>
      </c>
      <c r="D13">
        <v>3.053289</v>
      </c>
      <c r="H13" s="1"/>
      <c r="I13" s="1"/>
    </row>
    <row r="14" spans="1:9" ht="12">
      <c r="A14" s="1">
        <v>36.4</v>
      </c>
      <c r="B14">
        <v>36.987774</v>
      </c>
      <c r="C14">
        <v>1.934856</v>
      </c>
      <c r="D14">
        <v>3.380523</v>
      </c>
      <c r="H14" s="1"/>
      <c r="I14" s="1"/>
    </row>
    <row r="15" spans="1:9" ht="12">
      <c r="A15" s="1">
        <v>37.7</v>
      </c>
      <c r="B15">
        <v>38.088398</v>
      </c>
      <c r="C15">
        <v>1.010879</v>
      </c>
      <c r="D15">
        <v>2.950586</v>
      </c>
      <c r="H15" s="1"/>
      <c r="I15" s="1"/>
    </row>
    <row r="16" spans="1:9" ht="12">
      <c r="A16" s="1">
        <v>38.9</v>
      </c>
      <c r="B16">
        <v>38.455479</v>
      </c>
      <c r="C16">
        <v>0.625155</v>
      </c>
      <c r="D16">
        <v>2.841646</v>
      </c>
      <c r="H16" s="1"/>
      <c r="I16" s="1"/>
    </row>
    <row r="17" spans="1:9" ht="12">
      <c r="A17" s="1">
        <v>36.8</v>
      </c>
      <c r="B17">
        <v>35.901566</v>
      </c>
      <c r="C17">
        <v>0.716631</v>
      </c>
      <c r="D17">
        <v>2.863129</v>
      </c>
      <c r="H17" s="1"/>
      <c r="I17" s="1"/>
    </row>
    <row r="18" spans="1:9" ht="12">
      <c r="A18" s="1">
        <v>32.7</v>
      </c>
      <c r="B18">
        <v>31.509264</v>
      </c>
      <c r="C18">
        <v>0.757934</v>
      </c>
      <c r="D18">
        <v>2.873732</v>
      </c>
      <c r="H18" s="1"/>
      <c r="I18" s="1"/>
    </row>
    <row r="19" spans="1:9" ht="12">
      <c r="A19" s="1">
        <v>25.1</v>
      </c>
      <c r="B19">
        <v>27.134703</v>
      </c>
      <c r="C19">
        <v>1.183575</v>
      </c>
      <c r="D19">
        <v>3.014134</v>
      </c>
      <c r="H19" s="1"/>
      <c r="I19" s="1"/>
    </row>
    <row r="20" spans="1:9" ht="12">
      <c r="A20" s="1">
        <v>27.6</v>
      </c>
      <c r="B20">
        <v>27.974895</v>
      </c>
      <c r="C20">
        <v>0.692861</v>
      </c>
      <c r="D20">
        <v>2.857308</v>
      </c>
      <c r="H20" s="1"/>
      <c r="I20" s="1"/>
    </row>
    <row r="21" spans="1:9" ht="12">
      <c r="A21" s="1">
        <v>43.6</v>
      </c>
      <c r="B21">
        <v>49.411808</v>
      </c>
      <c r="C21">
        <v>1.137837</v>
      </c>
      <c r="D21">
        <v>2.996463</v>
      </c>
      <c r="H21" s="1"/>
      <c r="I21" s="1"/>
    </row>
    <row r="22" spans="1:9" ht="12">
      <c r="A22" s="1">
        <v>50.7</v>
      </c>
      <c r="B22">
        <v>50.590397</v>
      </c>
      <c r="C22">
        <v>0.978862</v>
      </c>
      <c r="D22">
        <v>2.939775</v>
      </c>
      <c r="H22" s="1"/>
      <c r="I22" s="1"/>
    </row>
    <row r="23" spans="1:9" ht="12">
      <c r="A23" s="1">
        <v>42.6</v>
      </c>
      <c r="B23">
        <v>42.9333</v>
      </c>
      <c r="C23">
        <v>1.267982</v>
      </c>
      <c r="D23">
        <v>3.04823</v>
      </c>
      <c r="H23" s="1"/>
      <c r="I23" s="1"/>
    </row>
    <row r="24" spans="1:9" ht="12">
      <c r="A24" s="1">
        <v>33</v>
      </c>
      <c r="B24">
        <v>33.087086</v>
      </c>
      <c r="C24">
        <v>0.6331249999999999</v>
      </c>
      <c r="D24">
        <v>2.843379</v>
      </c>
      <c r="H24" s="1"/>
      <c r="I24" s="1"/>
    </row>
    <row r="25" spans="1:9" ht="12">
      <c r="A25" s="1">
        <v>37.7</v>
      </c>
      <c r="B25">
        <v>38.516186</v>
      </c>
      <c r="C25">
        <v>0.519473</v>
      </c>
      <c r="D25">
        <v>2.820233</v>
      </c>
      <c r="H25" s="1"/>
      <c r="I25" s="1"/>
    </row>
    <row r="26" spans="1:9" ht="12">
      <c r="A26" s="1">
        <v>42.2</v>
      </c>
      <c r="B26">
        <v>42.554577</v>
      </c>
      <c r="C26">
        <v>0.535758</v>
      </c>
      <c r="D26">
        <v>2.823282</v>
      </c>
      <c r="H26" s="1"/>
      <c r="I26" s="1"/>
    </row>
    <row r="27" spans="1:9" ht="12">
      <c r="A27" s="1">
        <v>23.5</v>
      </c>
      <c r="B27">
        <v>25.480026</v>
      </c>
      <c r="C27">
        <v>2.355576</v>
      </c>
      <c r="D27">
        <v>3.637696</v>
      </c>
      <c r="H27" s="1"/>
      <c r="I27" s="1"/>
    </row>
    <row r="28" spans="1:9" ht="12">
      <c r="A28" s="1">
        <v>24.3</v>
      </c>
      <c r="B28">
        <v>25.560066</v>
      </c>
      <c r="C28">
        <v>1.607691</v>
      </c>
      <c r="D28">
        <v>3.204501</v>
      </c>
      <c r="H28" s="1"/>
      <c r="I28" s="1"/>
    </row>
    <row r="29" spans="1:9" ht="12">
      <c r="A29" s="1">
        <v>36</v>
      </c>
      <c r="B29">
        <v>34.760544</v>
      </c>
      <c r="C29">
        <v>2.615867</v>
      </c>
      <c r="D29">
        <v>3.811431</v>
      </c>
      <c r="H29" s="1"/>
      <c r="I29" s="1"/>
    </row>
    <row r="30" spans="1:9" ht="12">
      <c r="A30" s="1">
        <v>35.2</v>
      </c>
      <c r="B30">
        <v>34.516331</v>
      </c>
      <c r="C30">
        <v>1.787316</v>
      </c>
      <c r="D30">
        <v>3.298264</v>
      </c>
      <c r="H30" s="1"/>
      <c r="I30" s="1"/>
    </row>
    <row r="31" spans="1:9" ht="12">
      <c r="A31" s="1">
        <v>26.8</v>
      </c>
      <c r="B31">
        <v>27.295618</v>
      </c>
      <c r="C31">
        <v>0.8720019999999999</v>
      </c>
      <c r="D31">
        <v>2.905888</v>
      </c>
      <c r="H31" s="1"/>
      <c r="I31" s="1"/>
    </row>
    <row r="32" spans="1:9" ht="12">
      <c r="A32" s="1">
        <v>26.8</v>
      </c>
      <c r="B32">
        <v>27.344128</v>
      </c>
      <c r="C32">
        <v>1.1977119999999999</v>
      </c>
      <c r="D32">
        <v>3.019678</v>
      </c>
      <c r="H32" s="1"/>
      <c r="I32" s="1"/>
    </row>
    <row r="33" spans="1:9" ht="12">
      <c r="A33" s="1">
        <v>48.1</v>
      </c>
      <c r="B33">
        <v>45.160877</v>
      </c>
      <c r="C33">
        <v>1.071031</v>
      </c>
      <c r="D33">
        <v>2.9717219999999998</v>
      </c>
      <c r="H33" s="1"/>
      <c r="I33" s="1"/>
    </row>
    <row r="34" spans="1:9" ht="12">
      <c r="A34" s="1">
        <v>33.9</v>
      </c>
      <c r="B34">
        <v>34.326862</v>
      </c>
      <c r="C34">
        <v>0.545252</v>
      </c>
      <c r="D34">
        <v>2.825084</v>
      </c>
      <c r="H34" s="1"/>
      <c r="I34" s="1"/>
    </row>
    <row r="35" spans="1:9" ht="12">
      <c r="A35" s="1">
        <v>39.4</v>
      </c>
      <c r="B35">
        <v>40.362617</v>
      </c>
      <c r="C35">
        <v>0.5060979999999999</v>
      </c>
      <c r="D35">
        <v>2.817807</v>
      </c>
      <c r="H35" s="1"/>
      <c r="I35" s="1"/>
    </row>
    <row r="36" spans="1:9" ht="12">
      <c r="A36" s="1">
        <v>45.3</v>
      </c>
      <c r="B36">
        <v>44.672314</v>
      </c>
      <c r="C36">
        <v>0.5404709999999999</v>
      </c>
      <c r="D36">
        <v>2.824183</v>
      </c>
      <c r="H36" s="1"/>
      <c r="I36" s="1"/>
    </row>
    <row r="37" spans="1:9" ht="12">
      <c r="A37" s="1">
        <v>25.1</v>
      </c>
      <c r="B37">
        <v>25.496588</v>
      </c>
      <c r="C37">
        <v>1.9314600000000002</v>
      </c>
      <c r="D37">
        <v>3.378513</v>
      </c>
      <c r="H37" s="1"/>
      <c r="I37" s="1"/>
    </row>
    <row r="38" spans="1:9" ht="12">
      <c r="A38" s="1">
        <v>28.5</v>
      </c>
      <c r="B38">
        <v>27.12604</v>
      </c>
      <c r="C38">
        <v>1.8364500000000001</v>
      </c>
      <c r="D38">
        <v>3.325152</v>
      </c>
      <c r="H38" s="1"/>
      <c r="I38" s="1"/>
    </row>
    <row r="39" spans="1:9" ht="12">
      <c r="A39" s="1">
        <v>25.3</v>
      </c>
      <c r="B39">
        <v>25.701647</v>
      </c>
      <c r="C39">
        <v>1.24248</v>
      </c>
      <c r="D39">
        <v>3.037696</v>
      </c>
      <c r="H39" s="1"/>
      <c r="I39" s="1"/>
    </row>
    <row r="40" spans="1:9" ht="12">
      <c r="A40" s="1">
        <v>25.8</v>
      </c>
      <c r="B40">
        <v>25.658474</v>
      </c>
      <c r="C40">
        <v>1.113582</v>
      </c>
      <c r="D40">
        <v>2.987315</v>
      </c>
      <c r="H40" s="1"/>
      <c r="I40" s="1"/>
    </row>
    <row r="41" spans="1:9" ht="12">
      <c r="A41" s="1">
        <v>27</v>
      </c>
      <c r="B41">
        <v>25.487234</v>
      </c>
      <c r="C41">
        <v>1.735272</v>
      </c>
      <c r="D41">
        <v>3.270336</v>
      </c>
      <c r="H41" s="1"/>
      <c r="I41" s="1"/>
    </row>
    <row r="42" spans="1:9" ht="12">
      <c r="A42" s="1">
        <v>51.9</v>
      </c>
      <c r="B42">
        <v>53.90044</v>
      </c>
      <c r="C42">
        <v>2.958001</v>
      </c>
      <c r="D42">
        <v>4.053842</v>
      </c>
      <c r="H42" s="1"/>
      <c r="I42" s="1"/>
    </row>
    <row r="43" spans="1:9" ht="12">
      <c r="A43" s="1">
        <v>26.1</v>
      </c>
      <c r="B43">
        <v>29.122643</v>
      </c>
      <c r="C43">
        <v>1.770615</v>
      </c>
      <c r="D43">
        <v>3.289255</v>
      </c>
      <c r="H43" s="1"/>
      <c r="I43" s="1"/>
    </row>
    <row r="44" spans="1:9" ht="12">
      <c r="A44" s="1">
        <v>31.8</v>
      </c>
      <c r="B44">
        <v>32.047794</v>
      </c>
      <c r="C44">
        <v>0.973804</v>
      </c>
      <c r="D44">
        <v>2.938043</v>
      </c>
      <c r="H44" s="1"/>
      <c r="I44" s="1"/>
    </row>
    <row r="45" spans="1:9" ht="12">
      <c r="A45" s="1">
        <v>35.6</v>
      </c>
      <c r="B45">
        <v>35.575649</v>
      </c>
      <c r="C45">
        <v>0.493</v>
      </c>
      <c r="D45">
        <v>2.8155200000000002</v>
      </c>
      <c r="H45" s="1"/>
      <c r="I45" s="1"/>
    </row>
    <row r="46" spans="1:9" ht="12">
      <c r="A46" s="1">
        <v>39.4</v>
      </c>
      <c r="B46">
        <v>39.181396</v>
      </c>
      <c r="C46">
        <v>0.539708</v>
      </c>
      <c r="D46">
        <v>2.8240439999999998</v>
      </c>
      <c r="H46" s="1"/>
      <c r="I46" s="1"/>
    </row>
    <row r="47" spans="1:9" ht="12">
      <c r="A47" s="1">
        <v>42.7</v>
      </c>
      <c r="B47">
        <v>42.832054</v>
      </c>
      <c r="C47">
        <v>0.869022</v>
      </c>
      <c r="D47">
        <v>2.905056</v>
      </c>
      <c r="H47" s="1"/>
      <c r="I47" s="1"/>
    </row>
    <row r="48" spans="1:9" ht="12">
      <c r="A48" s="1">
        <v>46</v>
      </c>
      <c r="B48">
        <v>46.253464</v>
      </c>
      <c r="C48">
        <v>1.437559</v>
      </c>
      <c r="D48">
        <v>3.122589</v>
      </c>
      <c r="H48" s="1"/>
      <c r="I48" s="1"/>
    </row>
    <row r="49" spans="1:9" ht="12">
      <c r="A49" s="1">
        <v>49</v>
      </c>
      <c r="B49">
        <v>49.124977</v>
      </c>
      <c r="C49">
        <v>2.027718</v>
      </c>
      <c r="D49">
        <v>3.434508</v>
      </c>
      <c r="H49" s="1"/>
      <c r="I49" s="1"/>
    </row>
    <row r="50" spans="1:9" ht="12">
      <c r="A50" s="1">
        <v>51.2</v>
      </c>
      <c r="B50">
        <v>51.497116</v>
      </c>
      <c r="C50">
        <v>2.495632</v>
      </c>
      <c r="D50">
        <v>3.729934</v>
      </c>
      <c r="H50" s="1"/>
      <c r="I50" s="1"/>
    </row>
    <row r="51" spans="1:9" ht="12">
      <c r="A51" s="1">
        <v>28.5</v>
      </c>
      <c r="B51">
        <v>28.05168</v>
      </c>
      <c r="C51">
        <v>0.751628</v>
      </c>
      <c r="D51">
        <v>2.8720689999999998</v>
      </c>
      <c r="H51" s="1"/>
      <c r="I51" s="1"/>
    </row>
    <row r="52" spans="1:9" ht="12">
      <c r="A52" s="1">
        <v>16.3</v>
      </c>
      <c r="B52">
        <v>16.454741</v>
      </c>
      <c r="C52">
        <v>0.788634</v>
      </c>
      <c r="D52">
        <v>2.881979</v>
      </c>
      <c r="H52" s="1"/>
      <c r="I52" s="1"/>
    </row>
    <row r="53" spans="1:9" ht="12">
      <c r="A53" s="1">
        <v>38.2</v>
      </c>
      <c r="B53">
        <v>36.898518</v>
      </c>
      <c r="C53">
        <v>0.789466</v>
      </c>
      <c r="D53">
        <v>2.882256</v>
      </c>
      <c r="H53" s="1"/>
      <c r="I53" s="1"/>
    </row>
    <row r="54" spans="1:9" ht="12">
      <c r="A54" s="1">
        <v>26.1</v>
      </c>
      <c r="B54">
        <v>29.142878</v>
      </c>
      <c r="C54">
        <v>1.806027</v>
      </c>
      <c r="D54">
        <v>3.308451</v>
      </c>
      <c r="H54" s="1"/>
      <c r="I54" s="1"/>
    </row>
    <row r="55" spans="1:9" ht="12">
      <c r="A55" s="1">
        <v>13.8</v>
      </c>
      <c r="B55">
        <v>14.385513</v>
      </c>
      <c r="C55">
        <v>0.9252239999999999</v>
      </c>
      <c r="D55">
        <v>2.922312</v>
      </c>
      <c r="H55" s="1"/>
      <c r="I55" s="1"/>
    </row>
    <row r="56" spans="1:9" ht="12">
      <c r="A56" s="1">
        <v>29.8</v>
      </c>
      <c r="B56">
        <v>28.518276</v>
      </c>
      <c r="C56">
        <v>0.8192649999999999</v>
      </c>
      <c r="D56">
        <v>2.890503</v>
      </c>
      <c r="H56" s="1"/>
      <c r="I56" s="1"/>
    </row>
    <row r="57" spans="1:9" ht="12">
      <c r="A57" s="1">
        <v>42.7</v>
      </c>
      <c r="B57">
        <v>42.207798</v>
      </c>
      <c r="C57">
        <v>0.801662</v>
      </c>
      <c r="D57">
        <v>2.885583</v>
      </c>
      <c r="H57" s="1"/>
      <c r="I57" s="1"/>
    </row>
    <row r="58" spans="1:9" ht="12">
      <c r="A58" s="1">
        <v>22.2</v>
      </c>
      <c r="B58">
        <v>24.295897</v>
      </c>
      <c r="C58">
        <v>1.811779</v>
      </c>
      <c r="D58">
        <v>3.31157</v>
      </c>
      <c r="H58" s="1"/>
      <c r="I58" s="1"/>
    </row>
    <row r="59" spans="1:9" ht="12">
      <c r="A59" s="1">
        <v>28.1</v>
      </c>
      <c r="B59">
        <v>28.591181</v>
      </c>
      <c r="C59">
        <v>0.555925</v>
      </c>
      <c r="D59">
        <v>2.827232</v>
      </c>
      <c r="H59" s="1"/>
      <c r="I59" s="1"/>
    </row>
    <row r="60" spans="1:9" ht="12">
      <c r="A60" s="1">
        <v>41.7</v>
      </c>
      <c r="B60">
        <v>40.897682</v>
      </c>
      <c r="C60">
        <v>0.41905699999999996</v>
      </c>
      <c r="D60">
        <v>2.803462</v>
      </c>
      <c r="H60" s="1"/>
      <c r="I60" s="1"/>
    </row>
    <row r="61" spans="1:9" ht="12">
      <c r="A61" s="1">
        <v>20.9</v>
      </c>
      <c r="B61">
        <v>19.641777</v>
      </c>
      <c r="C61">
        <v>1.452459</v>
      </c>
      <c r="D61">
        <v>3.129449</v>
      </c>
      <c r="H61" s="1"/>
      <c r="I61" s="1"/>
    </row>
    <row r="62" spans="1:9" ht="12">
      <c r="A62" s="1">
        <v>26.4</v>
      </c>
      <c r="B62">
        <v>28.439482</v>
      </c>
      <c r="C62">
        <v>1.672209</v>
      </c>
      <c r="D62">
        <v>3.237349</v>
      </c>
      <c r="H62" s="1"/>
      <c r="I62" s="1"/>
    </row>
    <row r="63" spans="1:9" ht="12">
      <c r="A63" s="1">
        <v>26</v>
      </c>
      <c r="B63">
        <v>26.074482</v>
      </c>
      <c r="C63">
        <v>0.710186</v>
      </c>
      <c r="D63">
        <v>2.861536</v>
      </c>
      <c r="H63" s="1"/>
      <c r="I63" s="1"/>
    </row>
    <row r="64" spans="1:9" ht="12">
      <c r="A64" s="1">
        <v>36.4</v>
      </c>
      <c r="B64">
        <v>34.860542</v>
      </c>
      <c r="C64">
        <v>0.586139</v>
      </c>
      <c r="D64">
        <v>2.833261</v>
      </c>
      <c r="H64" s="1"/>
      <c r="I64" s="1"/>
    </row>
    <row r="65" spans="1:9" ht="12">
      <c r="A65" s="1">
        <v>14.6</v>
      </c>
      <c r="B65">
        <v>19.716276</v>
      </c>
      <c r="C65">
        <v>4.889323</v>
      </c>
      <c r="D65">
        <v>5.620438</v>
      </c>
      <c r="H65" s="1"/>
      <c r="I65" s="1"/>
    </row>
    <row r="66" spans="1:9" ht="12">
      <c r="A66" s="1">
        <v>60.3</v>
      </c>
      <c r="B66">
        <v>58.812424</v>
      </c>
      <c r="C66">
        <v>0.8966729999999999</v>
      </c>
      <c r="D66">
        <v>2.913441</v>
      </c>
      <c r="H66" s="1"/>
      <c r="I66" s="1"/>
    </row>
    <row r="67" spans="1:9" ht="12">
      <c r="A67" s="1">
        <v>27.3</v>
      </c>
      <c r="B67">
        <v>28.325483</v>
      </c>
      <c r="C67">
        <v>0.8627849999999999</v>
      </c>
      <c r="D67">
        <v>2.903185</v>
      </c>
      <c r="H67" s="1"/>
      <c r="I67" s="1"/>
    </row>
    <row r="68" spans="1:9" ht="12">
      <c r="A68" s="1">
        <v>48.6</v>
      </c>
      <c r="B68">
        <v>56.514645</v>
      </c>
      <c r="C68">
        <v>1.311502</v>
      </c>
      <c r="D68">
        <v>3.066594</v>
      </c>
      <c r="H68" s="1"/>
      <c r="I68" s="1"/>
    </row>
    <row r="69" spans="1:9" ht="12">
      <c r="A69" s="1">
        <v>14.7</v>
      </c>
      <c r="B69">
        <v>13.924321</v>
      </c>
      <c r="C69">
        <v>1.4380439999999999</v>
      </c>
      <c r="D69">
        <v>3.122797</v>
      </c>
      <c r="H69" s="1"/>
      <c r="I69" s="1"/>
    </row>
    <row r="70" spans="1:9" ht="12">
      <c r="A70" s="1">
        <v>26.8</v>
      </c>
      <c r="B70">
        <v>27.757362</v>
      </c>
      <c r="C70">
        <v>1.591821</v>
      </c>
      <c r="D70">
        <v>3.196532</v>
      </c>
      <c r="H70" s="1"/>
      <c r="I70" s="1"/>
    </row>
    <row r="71" spans="1:9" ht="12">
      <c r="A71" s="1">
        <v>26.8</v>
      </c>
      <c r="B71">
        <v>26.679054</v>
      </c>
      <c r="C71">
        <v>1.300345</v>
      </c>
      <c r="D71">
        <v>3.061882</v>
      </c>
      <c r="H71" s="1"/>
      <c r="I71" s="1"/>
    </row>
    <row r="72" spans="1:9" ht="12">
      <c r="A72" s="1">
        <v>36.4</v>
      </c>
      <c r="B72">
        <v>36.651463</v>
      </c>
      <c r="C72">
        <v>0.72765</v>
      </c>
      <c r="D72">
        <v>2.865901</v>
      </c>
      <c r="H72" s="1"/>
      <c r="I72" s="1"/>
    </row>
    <row r="73" spans="1:9" ht="12">
      <c r="A73" s="1">
        <v>30.1</v>
      </c>
      <c r="B73">
        <v>28.82382</v>
      </c>
      <c r="C73">
        <v>1.065973</v>
      </c>
      <c r="D73">
        <v>2.969921</v>
      </c>
      <c r="H73" s="1"/>
      <c r="I73" s="1"/>
    </row>
    <row r="74" spans="1:9" ht="12">
      <c r="A74" s="1">
        <v>27</v>
      </c>
      <c r="B74">
        <v>26.127565</v>
      </c>
      <c r="C74">
        <v>1.13846</v>
      </c>
      <c r="D74">
        <v>2.99667</v>
      </c>
      <c r="H74" s="1"/>
      <c r="I74" s="1"/>
    </row>
    <row r="75" spans="1:9" ht="12">
      <c r="A75" s="1">
        <v>20.1</v>
      </c>
      <c r="B75">
        <v>19.354668</v>
      </c>
      <c r="C75">
        <v>1.097573</v>
      </c>
      <c r="D75">
        <v>2.9813549999999998</v>
      </c>
      <c r="H75" s="1"/>
      <c r="I75" s="1"/>
    </row>
    <row r="76" spans="1:9" ht="12">
      <c r="A76" s="1">
        <v>25.5</v>
      </c>
      <c r="B76">
        <v>25.563671</v>
      </c>
      <c r="C76">
        <v>2.377198</v>
      </c>
      <c r="D76">
        <v>3.651763</v>
      </c>
      <c r="H76" s="1"/>
      <c r="I76" s="1"/>
    </row>
    <row r="77" spans="1:9" ht="12">
      <c r="A77" s="1">
        <v>26</v>
      </c>
      <c r="B77">
        <v>25.723616</v>
      </c>
      <c r="C77">
        <v>1.352389</v>
      </c>
      <c r="D77">
        <v>3.084265</v>
      </c>
      <c r="H77" s="1"/>
      <c r="I77" s="1"/>
    </row>
    <row r="78" spans="1:9" ht="12">
      <c r="A78" s="1">
        <v>17.2</v>
      </c>
      <c r="B78">
        <v>18.49625</v>
      </c>
      <c r="C78">
        <v>1.115522</v>
      </c>
      <c r="D78">
        <v>2.9880079999999998</v>
      </c>
      <c r="H78" s="1"/>
      <c r="I78" s="1"/>
    </row>
    <row r="79" spans="1:9" ht="12">
      <c r="A79" s="1">
        <v>26</v>
      </c>
      <c r="B79">
        <v>26.05085</v>
      </c>
      <c r="C79">
        <v>1.445737</v>
      </c>
      <c r="D79">
        <v>3.1264</v>
      </c>
      <c r="H79" s="1"/>
      <c r="I79" s="1"/>
    </row>
    <row r="80" spans="1:9" ht="12">
      <c r="A80" s="1">
        <v>22.2</v>
      </c>
      <c r="B80">
        <v>22.954388</v>
      </c>
      <c r="C80">
        <v>1.33652</v>
      </c>
      <c r="D80">
        <v>3.077405</v>
      </c>
      <c r="H80" s="1"/>
      <c r="I80" s="1"/>
    </row>
    <row r="81" spans="1:9" ht="12">
      <c r="A81" s="1">
        <v>20.1</v>
      </c>
      <c r="B81">
        <v>22.439627</v>
      </c>
      <c r="C81">
        <v>1.636866</v>
      </c>
      <c r="D81">
        <v>3.219193</v>
      </c>
      <c r="H81" s="1"/>
      <c r="I81" s="1"/>
    </row>
    <row r="82" spans="1:9" ht="12">
      <c r="A82" s="1">
        <v>24.7</v>
      </c>
      <c r="B82">
        <v>44.223595</v>
      </c>
      <c r="C82">
        <v>0.581774</v>
      </c>
      <c r="D82">
        <v>2.83236</v>
      </c>
      <c r="H82" s="1"/>
      <c r="I82" s="1"/>
    </row>
    <row r="83" spans="1:9" ht="12">
      <c r="A83" s="1">
        <v>22.75</v>
      </c>
      <c r="B83">
        <v>21.607613</v>
      </c>
      <c r="C83">
        <v>1.720788</v>
      </c>
      <c r="D83">
        <v>3.262713</v>
      </c>
      <c r="H83" s="1"/>
      <c r="I83" s="1"/>
    </row>
    <row r="84" spans="1:9" ht="12">
      <c r="A84" s="1">
        <v>26.8</v>
      </c>
      <c r="B84">
        <v>27.124655</v>
      </c>
      <c r="C84">
        <v>0.943935</v>
      </c>
      <c r="D84">
        <v>2.928271</v>
      </c>
      <c r="H84" s="1"/>
      <c r="I84" s="1"/>
    </row>
    <row r="85" spans="1:9" ht="12">
      <c r="A85" s="1">
        <v>50.7</v>
      </c>
      <c r="B85">
        <v>48.784229</v>
      </c>
      <c r="C85">
        <v>0.9216900000000001</v>
      </c>
      <c r="D85">
        <v>2.9212029999999998</v>
      </c>
      <c r="H85" s="1"/>
      <c r="I85" s="1"/>
    </row>
    <row r="86" spans="1:9" ht="12">
      <c r="A86" s="1">
        <v>21.8</v>
      </c>
      <c r="B86">
        <v>21.555151</v>
      </c>
      <c r="C86">
        <v>1.516769</v>
      </c>
      <c r="D86">
        <v>3.159803</v>
      </c>
      <c r="H86" s="1"/>
      <c r="I86" s="1"/>
    </row>
    <row r="87" spans="1:9" ht="12">
      <c r="A87" s="1">
        <v>18.9</v>
      </c>
      <c r="B87">
        <v>20.108583</v>
      </c>
      <c r="C87">
        <v>1.177892</v>
      </c>
      <c r="D87">
        <v>3.011847</v>
      </c>
      <c r="H87" s="1"/>
      <c r="I87" s="1"/>
    </row>
    <row r="88" spans="1:9" ht="12">
      <c r="A88" s="1">
        <v>47.7</v>
      </c>
      <c r="B88">
        <v>44.47356</v>
      </c>
      <c r="C88">
        <v>4.013163</v>
      </c>
      <c r="D88">
        <v>4.877403</v>
      </c>
      <c r="H88" s="1"/>
      <c r="I88" s="1"/>
    </row>
    <row r="89" spans="1:9" ht="12">
      <c r="A89" s="1">
        <v>23</v>
      </c>
      <c r="B89">
        <v>24.770601</v>
      </c>
      <c r="C89">
        <v>2.081079</v>
      </c>
      <c r="D89">
        <v>3.466247</v>
      </c>
      <c r="H89" s="1"/>
      <c r="I89" s="1"/>
    </row>
    <row r="90" spans="1:9" ht="12">
      <c r="A90" s="1">
        <v>27.6</v>
      </c>
      <c r="B90">
        <v>28.144819</v>
      </c>
      <c r="C90">
        <v>1.121343</v>
      </c>
      <c r="D90">
        <v>2.990226</v>
      </c>
      <c r="H90" s="1"/>
      <c r="I90" s="1"/>
    </row>
    <row r="91" spans="1:9" ht="12">
      <c r="A91" s="1">
        <v>65.2</v>
      </c>
      <c r="B91">
        <v>61.794403</v>
      </c>
      <c r="C91">
        <v>1.291475</v>
      </c>
      <c r="D91">
        <v>3.05807</v>
      </c>
      <c r="H91" s="1"/>
      <c r="I91" s="1"/>
    </row>
    <row r="92" spans="1:9" ht="12">
      <c r="A92" s="1">
        <v>29.3</v>
      </c>
      <c r="B92">
        <v>27.953897</v>
      </c>
      <c r="C92">
        <v>1.426679</v>
      </c>
      <c r="D92">
        <v>3.117599</v>
      </c>
      <c r="H92" s="1"/>
      <c r="I92" s="1"/>
    </row>
    <row r="93" spans="1:9" ht="12">
      <c r="A93" s="1">
        <v>26.8</v>
      </c>
      <c r="B93">
        <v>27.033039</v>
      </c>
      <c r="C93">
        <v>1.018987</v>
      </c>
      <c r="D93">
        <v>2.953358</v>
      </c>
      <c r="H93" s="1"/>
      <c r="I93" s="1"/>
    </row>
    <row r="94" spans="1:9" ht="12">
      <c r="A94" s="1">
        <v>25.1</v>
      </c>
      <c r="B94">
        <v>24.67774</v>
      </c>
      <c r="C94">
        <v>1.226679</v>
      </c>
      <c r="D94">
        <v>3.031321</v>
      </c>
      <c r="H94" s="1"/>
      <c r="I94" s="1"/>
    </row>
    <row r="95" spans="1:9" ht="12">
      <c r="A95" s="1">
        <v>26</v>
      </c>
      <c r="B95">
        <v>26.098667</v>
      </c>
      <c r="C95">
        <v>0.64546</v>
      </c>
      <c r="D95">
        <v>2.846151</v>
      </c>
      <c r="H95" s="1"/>
      <c r="I95" s="1"/>
    </row>
    <row r="96" spans="1:9" ht="12">
      <c r="A96" s="1">
        <v>29.7</v>
      </c>
      <c r="B96">
        <v>33.769344</v>
      </c>
      <c r="C96">
        <v>2.506165</v>
      </c>
      <c r="D96">
        <v>3.736933</v>
      </c>
      <c r="H96" s="1"/>
      <c r="I96" s="1"/>
    </row>
    <row r="97" spans="1:9" ht="12">
      <c r="A97" s="1">
        <v>15.9</v>
      </c>
      <c r="B97">
        <v>12.849131999999999</v>
      </c>
      <c r="C97">
        <v>1.275952</v>
      </c>
      <c r="D97">
        <v>3.051556</v>
      </c>
      <c r="H97" s="1"/>
      <c r="I97" s="1"/>
    </row>
    <row r="98" spans="1:9" ht="12">
      <c r="A98" s="1">
        <v>33.1</v>
      </c>
      <c r="B98">
        <v>33.071701</v>
      </c>
      <c r="C98">
        <v>1.688633</v>
      </c>
      <c r="D98">
        <v>3.245804</v>
      </c>
      <c r="H98" s="1"/>
      <c r="I98" s="1"/>
    </row>
    <row r="99" spans="1:9" ht="12">
      <c r="A99" s="1">
        <v>27.6</v>
      </c>
      <c r="B99">
        <v>26.858681</v>
      </c>
      <c r="C99">
        <v>0.767705</v>
      </c>
      <c r="D99">
        <v>2.876366</v>
      </c>
      <c r="H99" s="1"/>
      <c r="I99" s="1"/>
    </row>
    <row r="100" spans="1:9" ht="12">
      <c r="A100" s="1">
        <v>10.9</v>
      </c>
      <c r="B100">
        <v>15.611636</v>
      </c>
      <c r="C100">
        <v>1.490227</v>
      </c>
      <c r="D100">
        <v>3.14719</v>
      </c>
      <c r="H100" s="1"/>
      <c r="I100" s="1"/>
    </row>
    <row r="101" spans="1:9" ht="12">
      <c r="A101" s="1">
        <v>24.7</v>
      </c>
      <c r="B101">
        <v>26.075035</v>
      </c>
      <c r="C101">
        <v>1.009632</v>
      </c>
      <c r="D101">
        <v>2.95017</v>
      </c>
      <c r="H101" s="1"/>
      <c r="I101" s="1"/>
    </row>
    <row r="102" spans="1:9" ht="12">
      <c r="A102" s="1">
        <v>37.7</v>
      </c>
      <c r="B102">
        <v>38.638641</v>
      </c>
      <c r="C102">
        <v>0.481427</v>
      </c>
      <c r="D102">
        <v>2.813511</v>
      </c>
      <c r="H102" s="1"/>
      <c r="I102" s="1"/>
    </row>
    <row r="103" spans="1:9" ht="12">
      <c r="A103" s="1">
        <v>24.7</v>
      </c>
      <c r="B103">
        <v>28.201992</v>
      </c>
      <c r="C103">
        <v>1.344073</v>
      </c>
      <c r="D103">
        <v>3.080662</v>
      </c>
      <c r="H103" s="1"/>
      <c r="I103" s="1"/>
    </row>
    <row r="104" spans="1:9" ht="12">
      <c r="A104" s="1">
        <v>26.8</v>
      </c>
      <c r="B104">
        <v>24.513014</v>
      </c>
      <c r="C104">
        <v>1.712056</v>
      </c>
      <c r="D104">
        <v>3.25807</v>
      </c>
      <c r="H104" s="1"/>
      <c r="I104" s="1"/>
    </row>
    <row r="105" spans="1:9" ht="12">
      <c r="A105" s="1">
        <v>28.5</v>
      </c>
      <c r="B105">
        <v>29.178637</v>
      </c>
      <c r="C105">
        <v>2.040192</v>
      </c>
      <c r="D105">
        <v>3.441854</v>
      </c>
      <c r="H105" s="1"/>
      <c r="I105" s="1"/>
    </row>
    <row r="106" spans="1:9" ht="12">
      <c r="A106" s="1">
        <v>13.4</v>
      </c>
      <c r="B106">
        <v>14.492719</v>
      </c>
      <c r="C106">
        <v>1.2702</v>
      </c>
      <c r="D106">
        <v>3.049131</v>
      </c>
      <c r="H106" s="1"/>
      <c r="I106" s="1"/>
    </row>
    <row r="107" spans="1:9" ht="12">
      <c r="A107" s="1">
        <v>51.2</v>
      </c>
      <c r="B107">
        <v>50.505711</v>
      </c>
      <c r="C107">
        <v>0.666389</v>
      </c>
      <c r="D107">
        <v>2.851002</v>
      </c>
      <c r="H107" s="1"/>
      <c r="I107" s="1"/>
    </row>
    <row r="108" spans="1:9" ht="12">
      <c r="A108" s="1">
        <v>43.6</v>
      </c>
      <c r="B108">
        <v>49.099823</v>
      </c>
      <c r="C108">
        <v>0.6329859999999999</v>
      </c>
      <c r="D108">
        <v>2.843379</v>
      </c>
      <c r="H108" s="1"/>
      <c r="I108" s="1"/>
    </row>
    <row r="109" spans="1:9" ht="12">
      <c r="A109" s="1">
        <v>39.4</v>
      </c>
      <c r="B109">
        <v>39.124573</v>
      </c>
      <c r="C109">
        <v>1.254191</v>
      </c>
      <c r="D109">
        <v>3.042547</v>
      </c>
      <c r="H109" s="1"/>
      <c r="I109" s="1"/>
    </row>
    <row r="110" spans="1:9" ht="12">
      <c r="A110" s="1">
        <v>41.7</v>
      </c>
      <c r="B110">
        <v>40.30489</v>
      </c>
      <c r="C110">
        <v>0.571101</v>
      </c>
      <c r="D110">
        <v>2.830212</v>
      </c>
      <c r="H110" s="1"/>
      <c r="I110" s="1"/>
    </row>
    <row r="111" spans="1:9" ht="12">
      <c r="A111" s="1">
        <v>29</v>
      </c>
      <c r="B111">
        <v>28.762144</v>
      </c>
      <c r="C111">
        <v>1.678377</v>
      </c>
      <c r="D111">
        <v>3.240537</v>
      </c>
      <c r="H111" s="1"/>
      <c r="I111" s="1"/>
    </row>
    <row r="112" spans="1:9" ht="12">
      <c r="A112" s="1">
        <v>12.6</v>
      </c>
      <c r="B112">
        <v>13.583435</v>
      </c>
      <c r="C112">
        <v>1.161399</v>
      </c>
      <c r="D112">
        <v>3.005471</v>
      </c>
      <c r="H112" s="1"/>
      <c r="I112" s="1"/>
    </row>
    <row r="113" spans="1:9" ht="12">
      <c r="A113" s="1">
        <v>39.4</v>
      </c>
      <c r="B113">
        <v>33.47184</v>
      </c>
      <c r="C113">
        <v>3.323766</v>
      </c>
      <c r="D113">
        <v>4.327993</v>
      </c>
      <c r="H113" s="1"/>
      <c r="I113" s="1"/>
    </row>
    <row r="114" spans="1:9" ht="12">
      <c r="A114" s="1">
        <v>34.8</v>
      </c>
      <c r="B114">
        <v>33.331371</v>
      </c>
      <c r="C114">
        <v>0.524878</v>
      </c>
      <c r="D114">
        <v>2.821272</v>
      </c>
      <c r="H114" s="1"/>
      <c r="I114" s="1"/>
    </row>
    <row r="115" spans="1:9" ht="12">
      <c r="A115" s="1">
        <v>51.9</v>
      </c>
      <c r="B115">
        <v>57.807228</v>
      </c>
      <c r="C115">
        <v>2.128064</v>
      </c>
      <c r="D115">
        <v>3.49466</v>
      </c>
      <c r="H115" s="1"/>
      <c r="I115" s="1"/>
    </row>
    <row r="116" spans="1:9" ht="12">
      <c r="A116" s="1">
        <v>45.2</v>
      </c>
      <c r="B116">
        <v>45.298233</v>
      </c>
      <c r="C116">
        <v>1.139431</v>
      </c>
      <c r="D116">
        <v>2.997017</v>
      </c>
      <c r="H116" s="1"/>
      <c r="I116" s="1"/>
    </row>
    <row r="117" spans="1:9" ht="12">
      <c r="A117" s="1">
        <v>31.8</v>
      </c>
      <c r="B117">
        <v>32.124786</v>
      </c>
      <c r="C117">
        <v>0.969784</v>
      </c>
      <c r="D117">
        <v>2.936726</v>
      </c>
      <c r="H117" s="1"/>
      <c r="I117" s="1"/>
    </row>
    <row r="118" spans="1:9" ht="12">
      <c r="A118" s="1">
        <v>18.8</v>
      </c>
      <c r="B118">
        <v>18.848988</v>
      </c>
      <c r="C118">
        <v>1.512057</v>
      </c>
      <c r="D118">
        <v>3.157585</v>
      </c>
      <c r="H118" s="1"/>
      <c r="I118" s="1"/>
    </row>
    <row r="119" spans="1:9" ht="12">
      <c r="A119" s="1">
        <v>35.1</v>
      </c>
      <c r="B119">
        <v>33.627280999999996</v>
      </c>
      <c r="C119">
        <v>1.294662</v>
      </c>
      <c r="D119">
        <v>3.059456</v>
      </c>
      <c r="H119" s="1"/>
      <c r="I119" s="1"/>
    </row>
    <row r="120" spans="1:9" ht="12">
      <c r="A120" s="1">
        <v>43.6</v>
      </c>
      <c r="B120">
        <v>49.558796</v>
      </c>
      <c r="C120">
        <v>0.68413</v>
      </c>
      <c r="D120">
        <v>2.85516</v>
      </c>
      <c r="H120" s="1"/>
      <c r="I120" s="1"/>
    </row>
    <row r="121" spans="1:9" ht="12">
      <c r="A121" s="1">
        <v>45.2</v>
      </c>
      <c r="B121">
        <v>43.210499</v>
      </c>
      <c r="C121">
        <v>1.403949</v>
      </c>
      <c r="D121">
        <v>3.107273</v>
      </c>
      <c r="H121" s="1"/>
      <c r="I121" s="1"/>
    </row>
    <row r="122" spans="1:9" ht="12">
      <c r="A122" s="1">
        <v>42.7</v>
      </c>
      <c r="B122">
        <v>43.200867</v>
      </c>
      <c r="C122">
        <v>0.998336</v>
      </c>
      <c r="D122">
        <v>2.946289</v>
      </c>
      <c r="H122" s="1"/>
      <c r="I122" s="1"/>
    </row>
    <row r="123" spans="1:9" ht="12">
      <c r="A123" s="1">
        <v>23</v>
      </c>
      <c r="B123">
        <v>23.387581</v>
      </c>
      <c r="C123">
        <v>1.496672</v>
      </c>
      <c r="D123">
        <v>3.150239</v>
      </c>
      <c r="H123" s="1"/>
      <c r="I123" s="1"/>
    </row>
    <row r="124" spans="1:9" ht="12">
      <c r="A124" s="1">
        <v>32.9</v>
      </c>
      <c r="B124">
        <v>28.5268</v>
      </c>
      <c r="C124">
        <v>0.900623</v>
      </c>
      <c r="D124">
        <v>2.914619</v>
      </c>
      <c r="H124" s="1"/>
      <c r="I124" s="1"/>
    </row>
    <row r="125" spans="1:9" ht="12">
      <c r="A125" s="1">
        <v>15.1</v>
      </c>
      <c r="B125">
        <v>14.051832</v>
      </c>
      <c r="C125">
        <v>1.773456</v>
      </c>
      <c r="D125">
        <v>3.29078</v>
      </c>
      <c r="H125" s="1"/>
      <c r="I125" s="1"/>
    </row>
    <row r="126" spans="1:9" ht="12">
      <c r="A126" s="1">
        <v>13.4</v>
      </c>
      <c r="B126">
        <v>13.661881</v>
      </c>
      <c r="C126">
        <v>1.812957</v>
      </c>
      <c r="D126">
        <v>3.312193</v>
      </c>
      <c r="H126" s="1"/>
      <c r="I126" s="1"/>
    </row>
    <row r="127" spans="1:9" ht="12">
      <c r="A127" s="1">
        <v>38.2</v>
      </c>
      <c r="B127">
        <v>37.218266</v>
      </c>
      <c r="C127">
        <v>0.588496</v>
      </c>
      <c r="D127">
        <v>2.833746</v>
      </c>
      <c r="H127" s="1"/>
      <c r="I127" s="1"/>
    </row>
    <row r="128" spans="1:9" ht="12">
      <c r="A128" s="1">
        <v>26</v>
      </c>
      <c r="B128">
        <v>26.145721</v>
      </c>
      <c r="C128">
        <v>1.478307</v>
      </c>
      <c r="D128">
        <v>3.141577</v>
      </c>
      <c r="H128" s="1"/>
      <c r="I128" s="1"/>
    </row>
    <row r="129" spans="1:9" ht="12">
      <c r="A129" s="1">
        <v>27.6</v>
      </c>
      <c r="B129">
        <v>25.267828</v>
      </c>
      <c r="C129">
        <v>0.8600129999999999</v>
      </c>
      <c r="D129">
        <v>2.9023529999999997</v>
      </c>
      <c r="H129" s="1"/>
      <c r="I129" s="1"/>
    </row>
    <row r="130" spans="1:9" ht="12">
      <c r="A130" s="1">
        <v>31.8</v>
      </c>
      <c r="B130">
        <v>30.937677</v>
      </c>
      <c r="C130">
        <v>0.6507269999999999</v>
      </c>
      <c r="D130">
        <v>2.8473289999999998</v>
      </c>
      <c r="H130" s="1"/>
      <c r="I130" s="1"/>
    </row>
    <row r="131" spans="1:9" ht="12">
      <c r="A131" s="1">
        <v>16.3</v>
      </c>
      <c r="B131">
        <v>16.782322</v>
      </c>
      <c r="C131">
        <v>0.775328</v>
      </c>
      <c r="D131">
        <v>2.878376</v>
      </c>
      <c r="H131" s="1"/>
      <c r="I131" s="1"/>
    </row>
    <row r="132" spans="1:9" ht="12">
      <c r="A132" s="1">
        <v>16.3</v>
      </c>
      <c r="B132">
        <v>17.014477</v>
      </c>
      <c r="C132">
        <v>1.242272</v>
      </c>
      <c r="D132">
        <v>3.037627</v>
      </c>
      <c r="H132" s="1"/>
      <c r="I132" s="1"/>
    </row>
    <row r="133" spans="1:9" ht="12">
      <c r="A133" s="1">
        <v>33.9</v>
      </c>
      <c r="B133">
        <v>34.191799</v>
      </c>
      <c r="C133">
        <v>0.441926</v>
      </c>
      <c r="D133">
        <v>2.806996</v>
      </c>
      <c r="H133" s="1"/>
      <c r="I133" s="1"/>
    </row>
    <row r="134" spans="1:9" ht="12">
      <c r="A134" s="1">
        <v>26.8</v>
      </c>
      <c r="B134">
        <v>27.181273</v>
      </c>
      <c r="C134">
        <v>1.3249469999999999</v>
      </c>
      <c r="D134">
        <v>3.072415</v>
      </c>
      <c r="H134" s="1"/>
      <c r="I134" s="1"/>
    </row>
    <row r="135" spans="1:9" ht="12">
      <c r="A135" s="1">
        <v>44.8</v>
      </c>
      <c r="B135">
        <v>41.917362</v>
      </c>
      <c r="C135">
        <v>2.521411</v>
      </c>
      <c r="D135">
        <v>3.7471900000000002</v>
      </c>
      <c r="H135" s="1"/>
      <c r="I135" s="1"/>
    </row>
    <row r="136" spans="1:9" ht="12">
      <c r="A136" s="1">
        <v>44.8</v>
      </c>
      <c r="B136">
        <v>43.982433</v>
      </c>
      <c r="C136">
        <v>1.747191</v>
      </c>
      <c r="D136">
        <v>3.276712</v>
      </c>
      <c r="H136" s="1"/>
      <c r="I136" s="1"/>
    </row>
    <row r="137" spans="1:9" ht="12">
      <c r="A137" s="1">
        <v>32.9</v>
      </c>
      <c r="B137">
        <v>28.595684</v>
      </c>
      <c r="C137">
        <v>0.8287589999999999</v>
      </c>
      <c r="D137">
        <v>2.893206</v>
      </c>
      <c r="H137" s="1"/>
      <c r="I137" s="1"/>
    </row>
    <row r="138" spans="1:9" ht="12">
      <c r="A138" s="1">
        <v>31</v>
      </c>
      <c r="B138">
        <v>31.067755</v>
      </c>
      <c r="C138">
        <v>0.792376</v>
      </c>
      <c r="D138">
        <v>2.883018</v>
      </c>
      <c r="H138" s="1"/>
      <c r="I138" s="1"/>
    </row>
    <row r="139" spans="1:9" ht="12">
      <c r="A139" s="1">
        <v>40.6</v>
      </c>
      <c r="B139">
        <v>39.50288</v>
      </c>
      <c r="C139">
        <v>0.42176</v>
      </c>
      <c r="D139">
        <v>2.803878</v>
      </c>
      <c r="H139" s="1"/>
      <c r="I139" s="1"/>
    </row>
    <row r="140" spans="1:9" ht="12">
      <c r="A140" s="1">
        <v>45.2</v>
      </c>
      <c r="B140">
        <v>40.985069</v>
      </c>
      <c r="C140">
        <v>3.324182</v>
      </c>
      <c r="D140">
        <v>4.32827</v>
      </c>
      <c r="H140" s="1"/>
      <c r="I140" s="1"/>
    </row>
    <row r="141" spans="1:9" ht="12">
      <c r="A141" s="1">
        <v>20.1</v>
      </c>
      <c r="B141">
        <v>20.445035999999998</v>
      </c>
      <c r="C141">
        <v>0.931392</v>
      </c>
      <c r="D141">
        <v>2.924321</v>
      </c>
      <c r="H141" s="1"/>
      <c r="I141" s="1"/>
    </row>
    <row r="142" spans="1:9" ht="12">
      <c r="A142" s="1">
        <v>12.6</v>
      </c>
      <c r="B142">
        <v>11.412958</v>
      </c>
      <c r="C142">
        <v>1.706027</v>
      </c>
      <c r="D142">
        <v>3.254951</v>
      </c>
      <c r="H142" s="1"/>
      <c r="I142" s="1"/>
    </row>
    <row r="143" spans="1:9" ht="12">
      <c r="A143" s="1">
        <v>30.1</v>
      </c>
      <c r="B143">
        <v>30.536224</v>
      </c>
      <c r="C143">
        <v>0.530076</v>
      </c>
      <c r="D143">
        <v>2.822242</v>
      </c>
      <c r="H143" s="1"/>
      <c r="I143" s="1"/>
    </row>
    <row r="144" spans="1:9" ht="12">
      <c r="A144" s="1">
        <v>48.9</v>
      </c>
      <c r="B144">
        <v>50.8256</v>
      </c>
      <c r="C144">
        <v>1.259458</v>
      </c>
      <c r="D144">
        <v>3.044695</v>
      </c>
      <c r="H144" s="1"/>
      <c r="I144" s="1"/>
    </row>
    <row r="145" spans="1:9" ht="12">
      <c r="A145" s="1">
        <v>30.1</v>
      </c>
      <c r="B145">
        <v>30.748905</v>
      </c>
      <c r="C145">
        <v>0.5907129999999999</v>
      </c>
      <c r="D145">
        <v>2.834231</v>
      </c>
      <c r="H145" s="1"/>
      <c r="I145" s="1"/>
    </row>
    <row r="146" spans="1:9" ht="12">
      <c r="A146" s="1">
        <v>26.1</v>
      </c>
      <c r="B146">
        <v>28.437819</v>
      </c>
      <c r="C146">
        <v>1.653082</v>
      </c>
      <c r="D146">
        <v>3.227509</v>
      </c>
      <c r="H146" s="1"/>
      <c r="I146" s="1"/>
    </row>
    <row r="147" spans="1:9" ht="12">
      <c r="A147" s="1">
        <v>18.8</v>
      </c>
      <c r="B147">
        <v>19.310595</v>
      </c>
      <c r="C147">
        <v>1.106582</v>
      </c>
      <c r="D147">
        <v>2.984751</v>
      </c>
      <c r="H147" s="1"/>
      <c r="I147" s="1"/>
    </row>
    <row r="148" spans="1:9" ht="12">
      <c r="A148" s="1">
        <v>23.9</v>
      </c>
      <c r="B148">
        <v>25.56776</v>
      </c>
      <c r="C148">
        <v>1.340816</v>
      </c>
      <c r="D148">
        <v>3.079276</v>
      </c>
      <c r="H148" s="1"/>
      <c r="I148" s="1"/>
    </row>
    <row r="149" spans="1:9" ht="12">
      <c r="A149" s="1">
        <v>50.7</v>
      </c>
      <c r="B149">
        <v>48.461224</v>
      </c>
      <c r="C149">
        <v>0.49501000000000006</v>
      </c>
      <c r="D149">
        <v>2.815867</v>
      </c>
      <c r="H149" s="1"/>
      <c r="I149" s="1"/>
    </row>
    <row r="150" spans="1:9" ht="12">
      <c r="A150" s="1">
        <v>26.8</v>
      </c>
      <c r="B150">
        <v>25.663464</v>
      </c>
      <c r="C150">
        <v>1.01975</v>
      </c>
      <c r="D150">
        <v>2.953635</v>
      </c>
      <c r="H150" s="1"/>
      <c r="I150" s="1"/>
    </row>
    <row r="151" spans="1:9" ht="12">
      <c r="A151" s="1">
        <v>27.2</v>
      </c>
      <c r="B151">
        <v>26.774204</v>
      </c>
      <c r="C151">
        <v>1.419472</v>
      </c>
      <c r="D151">
        <v>3.114273</v>
      </c>
      <c r="H151" s="1"/>
      <c r="I151" s="1"/>
    </row>
    <row r="152" spans="1:9" ht="12">
      <c r="A152" s="1">
        <v>16.3</v>
      </c>
      <c r="B152">
        <v>20.356401</v>
      </c>
      <c r="C152">
        <v>3.964376</v>
      </c>
      <c r="D152">
        <v>4.8373479999999995</v>
      </c>
      <c r="H152" s="1"/>
      <c r="I152" s="1"/>
    </row>
    <row r="153" spans="1:9" ht="12">
      <c r="A153" s="1">
        <v>12.1</v>
      </c>
      <c r="B153">
        <v>12.16237</v>
      </c>
      <c r="C153">
        <v>1.871932</v>
      </c>
      <c r="D153">
        <v>3.344834</v>
      </c>
      <c r="H153" s="1"/>
      <c r="I153" s="1"/>
    </row>
    <row r="154" spans="1:9" ht="12">
      <c r="A154" s="1">
        <v>23.5</v>
      </c>
      <c r="B154">
        <v>21.699574</v>
      </c>
      <c r="C154">
        <v>1.336936</v>
      </c>
      <c r="D154">
        <v>3.077543</v>
      </c>
      <c r="H154" s="1"/>
      <c r="I154" s="1"/>
    </row>
    <row r="155" spans="1:9" ht="12">
      <c r="A155" s="1">
        <v>48.1</v>
      </c>
      <c r="B155">
        <v>46.709732</v>
      </c>
      <c r="C155">
        <v>0.6961879999999999</v>
      </c>
      <c r="D155">
        <v>2.85807</v>
      </c>
      <c r="H155" s="1"/>
      <c r="I155" s="1"/>
    </row>
    <row r="156" spans="1:9" ht="12">
      <c r="A156" s="1">
        <v>45.7</v>
      </c>
      <c r="B156">
        <v>43.607311</v>
      </c>
      <c r="C156">
        <v>0.46874499999999997</v>
      </c>
      <c r="D156">
        <v>2.811363</v>
      </c>
      <c r="H156" s="1"/>
      <c r="I156" s="1"/>
    </row>
    <row r="157" spans="1:9" ht="12">
      <c r="A157" s="1">
        <v>50.7</v>
      </c>
      <c r="B157">
        <v>48.105507</v>
      </c>
      <c r="C157">
        <v>0.506236</v>
      </c>
      <c r="D157">
        <v>2.8178769999999997</v>
      </c>
      <c r="H157" s="1"/>
      <c r="I157" s="1"/>
    </row>
    <row r="158" spans="1:9" ht="12">
      <c r="A158" s="1">
        <v>48.1</v>
      </c>
      <c r="B158">
        <v>46.328308</v>
      </c>
      <c r="C158">
        <v>0.48184299999999997</v>
      </c>
      <c r="D158">
        <v>2.81358</v>
      </c>
      <c r="H158" s="1"/>
      <c r="I158" s="1"/>
    </row>
    <row r="159" spans="1:9" ht="12">
      <c r="A159" s="1">
        <v>15.5</v>
      </c>
      <c r="B159">
        <v>16.561323</v>
      </c>
      <c r="C159">
        <v>1.250796</v>
      </c>
      <c r="D159">
        <v>3.041161</v>
      </c>
      <c r="H159" s="1"/>
      <c r="I159" s="1"/>
    </row>
    <row r="160" spans="1:9" ht="12">
      <c r="A160" s="1">
        <v>48.1</v>
      </c>
      <c r="B160">
        <v>46.938908</v>
      </c>
      <c r="C160">
        <v>0.7408859999999999</v>
      </c>
      <c r="D160">
        <v>2.869297</v>
      </c>
      <c r="H160" s="1"/>
      <c r="I160" s="1"/>
    </row>
    <row r="161" spans="1:9" ht="12">
      <c r="A161" s="1">
        <v>33.9</v>
      </c>
      <c r="B161">
        <v>35.212311</v>
      </c>
      <c r="C161">
        <v>0.812681</v>
      </c>
      <c r="D161">
        <v>2.8887009999999997</v>
      </c>
      <c r="H161" s="1"/>
      <c r="I161" s="1"/>
    </row>
    <row r="162" spans="1:9" ht="12">
      <c r="A162" s="1">
        <v>12.6</v>
      </c>
      <c r="B162">
        <v>14.110531</v>
      </c>
      <c r="C162">
        <v>1.98787</v>
      </c>
      <c r="D162">
        <v>3.411154</v>
      </c>
      <c r="H162" s="1"/>
      <c r="I162" s="1"/>
    </row>
    <row r="163" spans="1:9" ht="12">
      <c r="A163" s="1">
        <v>48.1</v>
      </c>
      <c r="B163">
        <v>44.892757</v>
      </c>
      <c r="C163">
        <v>2.248923</v>
      </c>
      <c r="D163">
        <v>3.569574</v>
      </c>
      <c r="H163" s="1"/>
      <c r="I163" s="1"/>
    </row>
    <row r="164" spans="1:9" ht="12">
      <c r="A164" s="1">
        <v>36.8</v>
      </c>
      <c r="B164">
        <v>36.961025</v>
      </c>
      <c r="C164">
        <v>0.647539</v>
      </c>
      <c r="D164">
        <v>2.846636</v>
      </c>
      <c r="H164" s="1"/>
      <c r="I164" s="1"/>
    </row>
    <row r="165" spans="1:9" ht="12">
      <c r="A165" s="1">
        <v>16.3</v>
      </c>
      <c r="B165">
        <v>17.307755</v>
      </c>
      <c r="C165">
        <v>1.708245</v>
      </c>
      <c r="D165">
        <v>3.25613</v>
      </c>
      <c r="H165" s="1"/>
      <c r="I165" s="1"/>
    </row>
    <row r="166" spans="1:9" ht="12">
      <c r="A166" s="1">
        <v>16.8</v>
      </c>
      <c r="B166">
        <v>17.385923</v>
      </c>
      <c r="C166">
        <v>0.9906429999999999</v>
      </c>
      <c r="D166">
        <v>2.943725</v>
      </c>
      <c r="H166" s="1"/>
      <c r="I166" s="1"/>
    </row>
    <row r="167" spans="1:9" ht="12">
      <c r="A167" s="1">
        <v>21.8</v>
      </c>
      <c r="B167">
        <v>22.151825</v>
      </c>
      <c r="C167">
        <v>1.293554</v>
      </c>
      <c r="D167">
        <v>3.058971</v>
      </c>
      <c r="H167" s="1"/>
      <c r="I167" s="1"/>
    </row>
    <row r="168" spans="1:9" ht="12">
      <c r="A168" s="1">
        <v>23.9</v>
      </c>
      <c r="B168">
        <v>25.416962</v>
      </c>
      <c r="C168">
        <v>1.207483</v>
      </c>
      <c r="D168">
        <v>3.023559</v>
      </c>
      <c r="H168" s="1"/>
      <c r="I168" s="1"/>
    </row>
    <row r="169" spans="1:9" ht="12">
      <c r="A169" s="1">
        <v>49.4</v>
      </c>
      <c r="B169">
        <v>45.795734</v>
      </c>
      <c r="C169">
        <v>0.426264</v>
      </c>
      <c r="D169">
        <v>2.804571</v>
      </c>
      <c r="H169" s="1"/>
      <c r="I169" s="1"/>
    </row>
    <row r="170" spans="1:9" ht="12">
      <c r="A170" s="1">
        <v>33.9</v>
      </c>
      <c r="B170">
        <v>33.77066</v>
      </c>
      <c r="C170">
        <v>0.5117809999999999</v>
      </c>
      <c r="D170">
        <v>2.818847</v>
      </c>
      <c r="H170" s="1"/>
      <c r="I170" s="1"/>
    </row>
    <row r="171" spans="1:9" ht="12">
      <c r="A171" s="1">
        <v>42.7</v>
      </c>
      <c r="B171">
        <v>41.874325</v>
      </c>
      <c r="C171">
        <v>0.46680499999999997</v>
      </c>
      <c r="D171">
        <v>2.811016</v>
      </c>
      <c r="H171" s="1"/>
      <c r="I171" s="1"/>
    </row>
    <row r="172" spans="1:9" ht="12">
      <c r="A172" s="1">
        <v>28.5</v>
      </c>
      <c r="B172">
        <v>26.706011</v>
      </c>
      <c r="C172">
        <v>1.701038</v>
      </c>
      <c r="D172">
        <v>3.252318</v>
      </c>
      <c r="H172" s="1"/>
      <c r="I172" s="1"/>
    </row>
    <row r="173" spans="1:9" ht="12">
      <c r="A173" s="1">
        <v>65.3</v>
      </c>
      <c r="B173">
        <v>63.267792</v>
      </c>
      <c r="C173">
        <v>1.074982</v>
      </c>
      <c r="D173">
        <v>2.973109</v>
      </c>
      <c r="H173" s="1"/>
      <c r="I173" s="1"/>
    </row>
    <row r="174" spans="1:9" ht="12">
      <c r="A174" s="1">
        <v>48.6</v>
      </c>
      <c r="B174">
        <v>46.164619</v>
      </c>
      <c r="C174">
        <v>0.714344</v>
      </c>
      <c r="D174">
        <v>2.862575</v>
      </c>
      <c r="H174" s="1"/>
      <c r="I174" s="1"/>
    </row>
    <row r="175" spans="1:9" ht="12">
      <c r="A175" s="1">
        <v>18.8</v>
      </c>
      <c r="B175">
        <v>19.086823</v>
      </c>
      <c r="C175">
        <v>1.611017</v>
      </c>
      <c r="D175">
        <v>3.206095</v>
      </c>
      <c r="H175" s="1"/>
      <c r="I175" s="1"/>
    </row>
    <row r="176" spans="1:9" ht="12">
      <c r="A176" s="1">
        <v>45.6</v>
      </c>
      <c r="B176">
        <v>43.534962</v>
      </c>
      <c r="C176">
        <v>2.779969</v>
      </c>
      <c r="D176">
        <v>3.925845</v>
      </c>
      <c r="H176" s="1"/>
      <c r="I176" s="1"/>
    </row>
    <row r="177" spans="1:9" ht="12">
      <c r="A177" s="1">
        <v>27.6</v>
      </c>
      <c r="B177">
        <v>26.028536</v>
      </c>
      <c r="C177">
        <v>0.743173</v>
      </c>
      <c r="D177">
        <v>2.869921</v>
      </c>
      <c r="H177" s="1"/>
      <c r="I177" s="1"/>
    </row>
    <row r="178" spans="1:9" ht="12">
      <c r="A178" s="1">
        <v>51.9</v>
      </c>
      <c r="B178">
        <v>55.004044</v>
      </c>
      <c r="C178">
        <v>2.798819</v>
      </c>
      <c r="D178">
        <v>3.93922</v>
      </c>
      <c r="H178" s="1"/>
      <c r="I178" s="1"/>
    </row>
    <row r="179" spans="1:9" ht="12">
      <c r="A179" s="1">
        <v>29.8</v>
      </c>
      <c r="B179">
        <v>29.108713</v>
      </c>
      <c r="C179">
        <v>1.477684</v>
      </c>
      <c r="D179">
        <v>3.14123</v>
      </c>
      <c r="H179" s="1"/>
      <c r="I179" s="1"/>
    </row>
    <row r="180" spans="1:9" ht="12">
      <c r="A180" s="1">
        <v>46.5</v>
      </c>
      <c r="B180">
        <v>45.679104</v>
      </c>
      <c r="C180">
        <v>0.509078</v>
      </c>
      <c r="D180">
        <v>2.818362</v>
      </c>
      <c r="H180" s="1"/>
      <c r="I180" s="1"/>
    </row>
    <row r="181" spans="1:9" ht="12">
      <c r="A181" s="1">
        <v>36.3</v>
      </c>
      <c r="B181">
        <v>36.423328</v>
      </c>
      <c r="C181">
        <v>0.564587</v>
      </c>
      <c r="D181">
        <v>2.828895</v>
      </c>
      <c r="H181" s="1"/>
      <c r="I181" s="1"/>
    </row>
    <row r="182" spans="1:9" ht="12">
      <c r="A182" s="1">
        <v>28.1</v>
      </c>
      <c r="B182">
        <v>28.301645</v>
      </c>
      <c r="C182">
        <v>0.557449</v>
      </c>
      <c r="D182">
        <v>2.827509</v>
      </c>
      <c r="H182" s="1"/>
      <c r="I182" s="1"/>
    </row>
    <row r="183" spans="1:9" ht="12">
      <c r="A183" s="1">
        <v>13.4</v>
      </c>
      <c r="B183">
        <v>15.778996</v>
      </c>
      <c r="C183">
        <v>2.65911</v>
      </c>
      <c r="D183">
        <v>3.84123</v>
      </c>
      <c r="H183" s="1"/>
      <c r="I183" s="1"/>
    </row>
    <row r="184" spans="1:9" ht="12">
      <c r="A184" s="1">
        <v>42.7</v>
      </c>
      <c r="B184">
        <v>43.0895</v>
      </c>
      <c r="C184">
        <v>0.751628</v>
      </c>
      <c r="D184">
        <v>2.8720689999999998</v>
      </c>
      <c r="H184" s="1"/>
      <c r="I184" s="1"/>
    </row>
    <row r="185" spans="1:9" ht="12">
      <c r="A185" s="1">
        <v>27.6</v>
      </c>
      <c r="B185">
        <v>28.113841999999998</v>
      </c>
      <c r="C185">
        <v>1.083367</v>
      </c>
      <c r="D185">
        <v>2.976158</v>
      </c>
      <c r="H185" s="1"/>
      <c r="I185" s="1"/>
    </row>
    <row r="186" spans="1:9" ht="12">
      <c r="A186" s="1">
        <v>27.2</v>
      </c>
      <c r="B186">
        <v>28.693537</v>
      </c>
      <c r="C186">
        <v>0.5033259999999999</v>
      </c>
      <c r="D186">
        <v>2.817322</v>
      </c>
      <c r="H186" s="1"/>
      <c r="I186" s="1"/>
    </row>
    <row r="187" spans="1:9" ht="12">
      <c r="A187" s="1">
        <v>38.9</v>
      </c>
      <c r="B187">
        <v>39.430325</v>
      </c>
      <c r="C187">
        <v>0.765072</v>
      </c>
      <c r="D187">
        <v>2.875673</v>
      </c>
      <c r="H187" s="1"/>
      <c r="I187" s="1"/>
    </row>
    <row r="188" spans="1:9" ht="12">
      <c r="A188" s="1">
        <v>24.3</v>
      </c>
      <c r="B188">
        <v>23.35494</v>
      </c>
      <c r="C188">
        <v>0.940332</v>
      </c>
      <c r="D188">
        <v>2.9271629999999997</v>
      </c>
      <c r="H188" s="1"/>
      <c r="I188" s="1"/>
    </row>
    <row r="189" spans="1:9" ht="12">
      <c r="A189" s="1">
        <v>42.7</v>
      </c>
      <c r="B189">
        <v>43.758179</v>
      </c>
      <c r="C189">
        <v>0.750935</v>
      </c>
      <c r="D189">
        <v>2.87193</v>
      </c>
      <c r="H189" s="1"/>
      <c r="I189" s="1"/>
    </row>
    <row r="190" spans="1:9" ht="12">
      <c r="A190" s="1">
        <v>15.2</v>
      </c>
      <c r="B190">
        <v>15.78551</v>
      </c>
      <c r="C190">
        <v>1.615314</v>
      </c>
      <c r="D190">
        <v>3.208313</v>
      </c>
      <c r="H190" s="1"/>
      <c r="I190" s="1"/>
    </row>
    <row r="191" spans="1:9" ht="12">
      <c r="A191" s="1">
        <v>24.3</v>
      </c>
      <c r="B191">
        <v>24.621468</v>
      </c>
      <c r="C191">
        <v>1.85426</v>
      </c>
      <c r="D191">
        <v>3.334993</v>
      </c>
      <c r="H191" s="1"/>
      <c r="I191" s="1"/>
    </row>
    <row r="192" spans="1:9" ht="12">
      <c r="A192" s="1">
        <v>60.2</v>
      </c>
      <c r="B192">
        <v>56.704388</v>
      </c>
      <c r="C192">
        <v>0.855301</v>
      </c>
      <c r="D192">
        <v>2.900967</v>
      </c>
      <c r="H192" s="1"/>
      <c r="I192" s="1"/>
    </row>
    <row r="193" spans="1:9" ht="12">
      <c r="A193" s="1">
        <v>46.1</v>
      </c>
      <c r="B193">
        <v>46.960045</v>
      </c>
      <c r="C193">
        <v>3.489393</v>
      </c>
      <c r="D193">
        <v>4.456406</v>
      </c>
      <c r="H193" s="1"/>
      <c r="I193" s="1"/>
    </row>
    <row r="194" spans="1:9" ht="12">
      <c r="A194" s="1">
        <v>49</v>
      </c>
      <c r="B194">
        <v>49.591087</v>
      </c>
      <c r="C194">
        <v>1.8395679999999999</v>
      </c>
      <c r="D194">
        <v>3.326885</v>
      </c>
      <c r="H194" s="1"/>
      <c r="I194" s="1"/>
    </row>
    <row r="195" spans="1:9" ht="12">
      <c r="A195" s="1">
        <v>20.1</v>
      </c>
      <c r="B195">
        <v>22.67996</v>
      </c>
      <c r="C195">
        <v>2.071931</v>
      </c>
      <c r="D195">
        <v>3.460773</v>
      </c>
      <c r="H195" s="1"/>
      <c r="I195" s="1"/>
    </row>
    <row r="196" spans="1:9" ht="12">
      <c r="A196" s="1">
        <v>34.3</v>
      </c>
      <c r="B196">
        <v>31.890831</v>
      </c>
      <c r="C196">
        <v>1.373179</v>
      </c>
      <c r="D196">
        <v>3.093482</v>
      </c>
      <c r="H196" s="1"/>
      <c r="I196" s="1"/>
    </row>
    <row r="197" spans="1:9" ht="12">
      <c r="A197" s="1">
        <v>15.4</v>
      </c>
      <c r="B197">
        <v>15.599094</v>
      </c>
      <c r="C197">
        <v>1.367982</v>
      </c>
      <c r="D197">
        <v>3.091196</v>
      </c>
      <c r="H197" s="1"/>
      <c r="I197" s="1"/>
    </row>
    <row r="198" spans="1:9" ht="12">
      <c r="A198" s="1">
        <v>43.5</v>
      </c>
      <c r="B198">
        <v>40.903988</v>
      </c>
      <c r="C198">
        <v>2.431044</v>
      </c>
      <c r="D198">
        <v>3.686968</v>
      </c>
      <c r="H198" s="1"/>
      <c r="I198" s="1"/>
    </row>
    <row r="199" spans="1:9" ht="12">
      <c r="A199" s="1">
        <v>25.5</v>
      </c>
      <c r="B199">
        <v>25.429853</v>
      </c>
      <c r="C199">
        <v>1.538529</v>
      </c>
      <c r="D199">
        <v>3.170336</v>
      </c>
      <c r="H199" s="1"/>
      <c r="I199" s="1"/>
    </row>
    <row r="200" spans="1:9" ht="12">
      <c r="A200" s="1">
        <v>19.3</v>
      </c>
      <c r="B200">
        <v>20.695139</v>
      </c>
      <c r="C200">
        <v>1.589118</v>
      </c>
      <c r="D200">
        <v>3.195215</v>
      </c>
      <c r="H200" s="1"/>
      <c r="I200" s="1"/>
    </row>
    <row r="201" spans="1:9" ht="12">
      <c r="A201" s="1">
        <v>21.8</v>
      </c>
      <c r="B201">
        <v>19.879478</v>
      </c>
      <c r="C201">
        <v>1.6594579999999999</v>
      </c>
      <c r="D201">
        <v>3.230766</v>
      </c>
      <c r="H201" s="1"/>
      <c r="I201" s="1"/>
    </row>
    <row r="202" spans="1:9" ht="12">
      <c r="A202" s="1">
        <v>54.9</v>
      </c>
      <c r="B202">
        <v>54.097389</v>
      </c>
      <c r="C202">
        <v>0.9595279999999999</v>
      </c>
      <c r="D202">
        <v>2.933399</v>
      </c>
      <c r="H202" s="1"/>
      <c r="I202" s="1"/>
    </row>
    <row r="203" spans="1:9" ht="12">
      <c r="A203" s="1">
        <v>15.5</v>
      </c>
      <c r="B203">
        <v>16.084747</v>
      </c>
      <c r="C203">
        <v>1.162369</v>
      </c>
      <c r="D203">
        <v>3.005818</v>
      </c>
      <c r="H203" s="1"/>
      <c r="I203" s="1"/>
    </row>
    <row r="204" spans="1:9" ht="12">
      <c r="A204" s="1">
        <v>44</v>
      </c>
      <c r="B204">
        <v>43.226646</v>
      </c>
      <c r="C204">
        <v>1.478169</v>
      </c>
      <c r="D204">
        <v>3.141507</v>
      </c>
      <c r="H204" s="1"/>
      <c r="I204" s="1"/>
    </row>
    <row r="205" spans="1:9" ht="12">
      <c r="A205" s="1">
        <v>26</v>
      </c>
      <c r="B205">
        <v>26.63789</v>
      </c>
      <c r="C205">
        <v>1.650865</v>
      </c>
      <c r="D205">
        <v>3.226331</v>
      </c>
      <c r="H205" s="1"/>
      <c r="I205" s="1"/>
    </row>
    <row r="206" spans="1:9" ht="12">
      <c r="A206" s="1">
        <v>28.5</v>
      </c>
      <c r="B206">
        <v>28.341354</v>
      </c>
      <c r="C206">
        <v>1.530144</v>
      </c>
      <c r="D206">
        <v>3.166317</v>
      </c>
      <c r="H206" s="1"/>
      <c r="I206" s="1"/>
    </row>
    <row r="207" spans="1:9" ht="12">
      <c r="A207" s="1">
        <v>38.2</v>
      </c>
      <c r="B207">
        <v>37.427483</v>
      </c>
      <c r="C207">
        <v>0.570547</v>
      </c>
      <c r="D207">
        <v>2.830143</v>
      </c>
      <c r="H207" s="1"/>
      <c r="I207" s="1"/>
    </row>
    <row r="208" spans="1:9" ht="12">
      <c r="A208" s="1">
        <v>31.4</v>
      </c>
      <c r="B208">
        <v>32.75729</v>
      </c>
      <c r="C208">
        <v>0.583159</v>
      </c>
      <c r="D208">
        <v>2.832707</v>
      </c>
      <c r="H208" s="1"/>
      <c r="I208" s="1"/>
    </row>
    <row r="209" spans="1:9" ht="12">
      <c r="A209" s="1">
        <v>26</v>
      </c>
      <c r="B209">
        <v>25.12438</v>
      </c>
      <c r="C209">
        <v>1.586138</v>
      </c>
      <c r="D209">
        <v>3.19369</v>
      </c>
      <c r="H209" s="1"/>
      <c r="I209" s="1"/>
    </row>
    <row r="210" spans="1:9" ht="12">
      <c r="A210" s="1">
        <v>14.7</v>
      </c>
      <c r="B210">
        <v>14.213994</v>
      </c>
      <c r="C210">
        <v>2.204087</v>
      </c>
      <c r="D210">
        <v>3.541438</v>
      </c>
      <c r="H210" s="1"/>
      <c r="I210" s="1"/>
    </row>
    <row r="211" spans="1:9" ht="12">
      <c r="A211" s="1">
        <v>18</v>
      </c>
      <c r="B211">
        <v>16.803875</v>
      </c>
      <c r="C211">
        <v>1.4423409999999999</v>
      </c>
      <c r="D211">
        <v>3.124806</v>
      </c>
      <c r="H211" s="1"/>
      <c r="I211" s="1"/>
    </row>
    <row r="212" spans="1:9" ht="12">
      <c r="A212" s="1">
        <v>33.1</v>
      </c>
      <c r="B212">
        <v>33.634487</v>
      </c>
      <c r="C212">
        <v>0.534511</v>
      </c>
      <c r="D212">
        <v>2.823074</v>
      </c>
      <c r="H212" s="1"/>
      <c r="I212" s="1"/>
    </row>
    <row r="213" spans="1:9" ht="12">
      <c r="A213" s="1">
        <v>44.4</v>
      </c>
      <c r="B213">
        <v>44.352146</v>
      </c>
      <c r="C213">
        <v>0.69501</v>
      </c>
      <c r="D213">
        <v>2.857793</v>
      </c>
      <c r="H213" s="1"/>
      <c r="I213" s="1"/>
    </row>
    <row r="214" spans="1:9" ht="12">
      <c r="A214" s="1">
        <v>45.2</v>
      </c>
      <c r="B214">
        <v>44.637249</v>
      </c>
      <c r="C214">
        <v>0.66029</v>
      </c>
      <c r="D214">
        <v>2.849547</v>
      </c>
      <c r="H214" s="1"/>
      <c r="I214" s="1"/>
    </row>
    <row r="215" spans="1:9" ht="12">
      <c r="A215" s="1">
        <v>41.9</v>
      </c>
      <c r="B215">
        <v>41.043903</v>
      </c>
      <c r="C215">
        <v>0.527165</v>
      </c>
      <c r="D215">
        <v>2.821688</v>
      </c>
      <c r="H215" s="1"/>
      <c r="I215" s="1"/>
    </row>
    <row r="216" spans="1:9" ht="12">
      <c r="A216" s="1">
        <v>16.3</v>
      </c>
      <c r="B216">
        <v>16.021894</v>
      </c>
      <c r="C216">
        <v>1.740608</v>
      </c>
      <c r="D216">
        <v>3.273177</v>
      </c>
      <c r="H216" s="1"/>
      <c r="I216" s="1"/>
    </row>
    <row r="217" spans="1:9" ht="12">
      <c r="A217" s="1">
        <v>38.5</v>
      </c>
      <c r="B217">
        <v>39.323185</v>
      </c>
      <c r="C217">
        <v>0.408939</v>
      </c>
      <c r="D217">
        <v>2.802007</v>
      </c>
      <c r="H217" s="1"/>
      <c r="I217" s="1"/>
    </row>
    <row r="218" spans="1:9" ht="12">
      <c r="A218" s="1">
        <v>30.1</v>
      </c>
      <c r="B218">
        <v>30.881407</v>
      </c>
      <c r="C218">
        <v>0.598405</v>
      </c>
      <c r="D218">
        <v>2.835825</v>
      </c>
      <c r="H218" s="1"/>
      <c r="I218" s="1"/>
    </row>
    <row r="219" spans="1:9" ht="12">
      <c r="A219" s="1">
        <v>48.2</v>
      </c>
      <c r="B219">
        <v>47.071064</v>
      </c>
      <c r="C219">
        <v>1.097365</v>
      </c>
      <c r="D219">
        <v>2.981286</v>
      </c>
      <c r="H219" s="1"/>
      <c r="I219" s="1"/>
    </row>
    <row r="220" spans="1:9" ht="12">
      <c r="A220" s="1">
        <v>35.2</v>
      </c>
      <c r="B220">
        <v>36.727833</v>
      </c>
      <c r="C220">
        <v>1.012057</v>
      </c>
      <c r="D220">
        <v>2.951002</v>
      </c>
      <c r="H220" s="1"/>
      <c r="I220" s="1"/>
    </row>
    <row r="221" spans="1:9" ht="12">
      <c r="A221" s="1">
        <v>32.9</v>
      </c>
      <c r="B221">
        <v>28.596863</v>
      </c>
      <c r="C221">
        <v>0.7632700000000001</v>
      </c>
      <c r="D221">
        <v>2.875188</v>
      </c>
      <c r="H221" s="1"/>
      <c r="I221" s="1"/>
    </row>
    <row r="222" spans="1:9" ht="12">
      <c r="A222" s="1">
        <v>25.8</v>
      </c>
      <c r="B222">
        <v>26.128397</v>
      </c>
      <c r="C222">
        <v>1.174566</v>
      </c>
      <c r="D222">
        <v>3.0106</v>
      </c>
      <c r="H222" s="1"/>
      <c r="I222" s="1"/>
    </row>
    <row r="223" spans="1:9" ht="12">
      <c r="A223" s="1">
        <v>30.6</v>
      </c>
      <c r="B223">
        <v>31.882446</v>
      </c>
      <c r="C223">
        <v>0.682466</v>
      </c>
      <c r="D223">
        <v>2.854744</v>
      </c>
      <c r="H223" s="1"/>
      <c r="I223" s="1"/>
    </row>
    <row r="224" spans="1:9" ht="12">
      <c r="A224" s="1">
        <v>27</v>
      </c>
      <c r="B224">
        <v>26.24489</v>
      </c>
      <c r="C224">
        <v>1.3255700000000001</v>
      </c>
      <c r="D224">
        <v>3.072623</v>
      </c>
      <c r="H224" s="1"/>
      <c r="I224" s="1"/>
    </row>
    <row r="225" spans="1:9" ht="12">
      <c r="A225" s="1">
        <v>41.3</v>
      </c>
      <c r="B225">
        <v>40.260952</v>
      </c>
      <c r="C225">
        <v>1.219195</v>
      </c>
      <c r="D225">
        <v>3.028271</v>
      </c>
      <c r="H225" s="1"/>
      <c r="I225" s="1"/>
    </row>
    <row r="226" spans="1:9" ht="12">
      <c r="A226" s="1">
        <v>25.3</v>
      </c>
      <c r="B226">
        <v>26.061731</v>
      </c>
      <c r="C226">
        <v>1.582119</v>
      </c>
      <c r="D226">
        <v>3.191681</v>
      </c>
      <c r="H226" s="1"/>
      <c r="I226" s="1"/>
    </row>
    <row r="227" spans="1:9" ht="12">
      <c r="A227" s="1">
        <v>21.8</v>
      </c>
      <c r="B227">
        <v>22.406639</v>
      </c>
      <c r="C227">
        <v>2.16112</v>
      </c>
      <c r="D227">
        <v>3.514896</v>
      </c>
      <c r="H227" s="1"/>
      <c r="I227" s="1"/>
    </row>
    <row r="228" spans="1:9" ht="12">
      <c r="A228" s="1">
        <v>22.2</v>
      </c>
      <c r="B228">
        <v>21.055914</v>
      </c>
      <c r="C228">
        <v>1.897365</v>
      </c>
      <c r="D228">
        <v>3.359179</v>
      </c>
      <c r="H228" s="1"/>
      <c r="I228" s="1"/>
    </row>
    <row r="229" spans="1:9" ht="12">
      <c r="A229" s="1">
        <v>15.9</v>
      </c>
      <c r="B229">
        <v>14.483294</v>
      </c>
      <c r="C229">
        <v>1.313512</v>
      </c>
      <c r="D229">
        <v>3.067426</v>
      </c>
      <c r="H229" s="1"/>
      <c r="I229" s="1"/>
    </row>
    <row r="230" spans="1:9" ht="12">
      <c r="A230" s="1">
        <v>12.6</v>
      </c>
      <c r="B230">
        <v>12.654052</v>
      </c>
      <c r="C230">
        <v>1.490574</v>
      </c>
      <c r="D230">
        <v>3.147329</v>
      </c>
      <c r="H230" s="1"/>
      <c r="I230" s="1"/>
    </row>
    <row r="231" spans="1:9" ht="12">
      <c r="A231" s="1">
        <v>27.6</v>
      </c>
      <c r="B231">
        <v>27.045444</v>
      </c>
      <c r="C231">
        <v>1.454122</v>
      </c>
      <c r="D231">
        <v>3.130281</v>
      </c>
      <c r="H231" s="1"/>
      <c r="I231" s="1"/>
    </row>
    <row r="232" spans="1:9" ht="12">
      <c r="A232" s="1">
        <v>51.9</v>
      </c>
      <c r="B232">
        <v>48.844521</v>
      </c>
      <c r="C232">
        <v>1.344836</v>
      </c>
      <c r="D232">
        <v>3.081009</v>
      </c>
      <c r="H232" s="1"/>
      <c r="I232" s="1"/>
    </row>
    <row r="233" spans="1:9" ht="12">
      <c r="A233" s="1">
        <v>27.6</v>
      </c>
      <c r="B233">
        <v>32.23241</v>
      </c>
      <c r="C233">
        <v>2.709561</v>
      </c>
      <c r="D233">
        <v>3.876295</v>
      </c>
      <c r="H233" s="1"/>
      <c r="I233" s="1"/>
    </row>
    <row r="234" spans="1:9" ht="12">
      <c r="A234" s="1">
        <v>24.3</v>
      </c>
      <c r="B234">
        <v>23.797421</v>
      </c>
      <c r="C234">
        <v>0.797712</v>
      </c>
      <c r="D234">
        <v>2.884474</v>
      </c>
      <c r="H234" s="1"/>
      <c r="I234" s="1"/>
    </row>
    <row r="235" spans="1:9" ht="12">
      <c r="A235" s="1">
        <v>50.7</v>
      </c>
      <c r="B235">
        <v>50.961288</v>
      </c>
      <c r="C235">
        <v>0.6535679999999999</v>
      </c>
      <c r="D235">
        <v>2.848022</v>
      </c>
      <c r="H235" s="1"/>
      <c r="I235" s="1"/>
    </row>
    <row r="236" spans="1:9" ht="12">
      <c r="A236" s="1">
        <v>25.1</v>
      </c>
      <c r="B236">
        <v>23.757713</v>
      </c>
      <c r="C236">
        <v>1.223006</v>
      </c>
      <c r="D236">
        <v>3.029796</v>
      </c>
      <c r="H236" s="1"/>
      <c r="I236" s="1"/>
    </row>
    <row r="237" spans="1:9" ht="12">
      <c r="A237" s="1">
        <v>13.4</v>
      </c>
      <c r="B237">
        <v>13.7036</v>
      </c>
      <c r="C237">
        <v>1.537005</v>
      </c>
      <c r="D237">
        <v>3.169643</v>
      </c>
      <c r="H237" s="1"/>
      <c r="I237" s="1"/>
    </row>
    <row r="238" spans="1:9" ht="12">
      <c r="A238" s="1">
        <v>12.6</v>
      </c>
      <c r="B238">
        <v>16.376362</v>
      </c>
      <c r="C238">
        <v>4.153703</v>
      </c>
      <c r="D238">
        <v>4.993758</v>
      </c>
      <c r="H238" s="1"/>
      <c r="I238" s="1"/>
    </row>
    <row r="239" spans="1:9" ht="12">
      <c r="A239" s="1">
        <v>35.6</v>
      </c>
      <c r="B239">
        <v>35.710785</v>
      </c>
      <c r="C239">
        <v>0.475259</v>
      </c>
      <c r="D239">
        <v>2.812471</v>
      </c>
      <c r="H239" s="1"/>
      <c r="I239" s="1"/>
    </row>
    <row r="240" spans="1:9" ht="12">
      <c r="A240" s="1">
        <v>16.3</v>
      </c>
      <c r="B240">
        <v>16.371233</v>
      </c>
      <c r="C240">
        <v>1.268259</v>
      </c>
      <c r="D240">
        <v>3.048368</v>
      </c>
      <c r="H240" s="1"/>
      <c r="I240" s="1"/>
    </row>
    <row r="241" spans="1:9" ht="12">
      <c r="A241" s="1">
        <v>13.4</v>
      </c>
      <c r="B241">
        <v>13.108174</v>
      </c>
      <c r="C241">
        <v>2.099374</v>
      </c>
      <c r="D241">
        <v>3.477266</v>
      </c>
      <c r="H241" s="1"/>
      <c r="I241" s="1"/>
    </row>
    <row r="242" spans="1:9" ht="12">
      <c r="A242" s="1">
        <v>34.3</v>
      </c>
      <c r="B242">
        <v>35.028526</v>
      </c>
      <c r="C242">
        <v>1.593346</v>
      </c>
      <c r="D242">
        <v>3.197294</v>
      </c>
      <c r="H242" s="1"/>
      <c r="I242" s="1"/>
    </row>
    <row r="243" spans="1:9" ht="12">
      <c r="A243" s="1">
        <v>17.2</v>
      </c>
      <c r="B243">
        <v>15.773038</v>
      </c>
      <c r="C243">
        <v>1.682188</v>
      </c>
      <c r="D243">
        <v>3.242478</v>
      </c>
      <c r="H243" s="1"/>
      <c r="I243" s="1"/>
    </row>
    <row r="244" spans="1:9" ht="12">
      <c r="A244" s="1">
        <v>41.9</v>
      </c>
      <c r="B244">
        <v>43.271832</v>
      </c>
      <c r="C244">
        <v>0.901732</v>
      </c>
      <c r="D244">
        <v>2.914966</v>
      </c>
      <c r="H244" s="1"/>
      <c r="I244" s="1"/>
    </row>
    <row r="245" spans="1:9" ht="12">
      <c r="A245" s="1">
        <v>39.4</v>
      </c>
      <c r="B245">
        <v>39.375992</v>
      </c>
      <c r="C245">
        <v>0.499861</v>
      </c>
      <c r="D245">
        <v>2.816698</v>
      </c>
      <c r="H245" s="1"/>
      <c r="I245" s="1"/>
    </row>
    <row r="246" spans="1:9" ht="12">
      <c r="A246" s="1">
        <v>51.9</v>
      </c>
      <c r="B246">
        <v>49.651588</v>
      </c>
      <c r="C246">
        <v>0.731947</v>
      </c>
      <c r="D246">
        <v>2.86701</v>
      </c>
      <c r="H246" s="1"/>
      <c r="I246" s="1"/>
    </row>
    <row r="247" spans="1:9" ht="12">
      <c r="A247" s="1">
        <v>26.8</v>
      </c>
      <c r="B247">
        <v>28.657154</v>
      </c>
      <c r="C247">
        <v>0.752806</v>
      </c>
      <c r="D247">
        <v>2.872416</v>
      </c>
      <c r="H247" s="1"/>
      <c r="I247" s="1"/>
    </row>
    <row r="248" spans="1:9" ht="12">
      <c r="A248" s="1">
        <v>51.9</v>
      </c>
      <c r="B248">
        <v>52.464058</v>
      </c>
      <c r="C248">
        <v>0.704712</v>
      </c>
      <c r="D248">
        <v>2.860149</v>
      </c>
      <c r="H248" s="1"/>
      <c r="I248" s="1"/>
    </row>
    <row r="249" spans="1:9" ht="12">
      <c r="A249" s="1">
        <v>28.7</v>
      </c>
      <c r="B249">
        <v>39.297474</v>
      </c>
      <c r="C249">
        <v>2.565832</v>
      </c>
      <c r="D249">
        <v>3.777196</v>
      </c>
      <c r="H249" s="1"/>
      <c r="I249" s="1"/>
    </row>
    <row r="250" spans="1:9" ht="12">
      <c r="A250" s="1">
        <v>45.7</v>
      </c>
      <c r="B250">
        <v>43.99754</v>
      </c>
      <c r="C250">
        <v>0.5727639999999999</v>
      </c>
      <c r="D250">
        <v>2.830558</v>
      </c>
      <c r="H250" s="1"/>
      <c r="I250" s="1"/>
    </row>
    <row r="251" spans="1:9" ht="12">
      <c r="A251" s="1">
        <v>26.4</v>
      </c>
      <c r="B251">
        <v>26.4083</v>
      </c>
      <c r="C251">
        <v>1.196257</v>
      </c>
      <c r="D251">
        <v>3.019124</v>
      </c>
      <c r="H251" s="1"/>
      <c r="I251" s="1"/>
    </row>
    <row r="252" spans="1:9" ht="12">
      <c r="A252" s="1">
        <v>29.8</v>
      </c>
      <c r="B252">
        <v>28.629019</v>
      </c>
      <c r="C252">
        <v>1.010602</v>
      </c>
      <c r="D252">
        <v>2.9504479999999997</v>
      </c>
      <c r="H252" s="1"/>
      <c r="I252" s="1"/>
    </row>
    <row r="253" spans="1:9" ht="12">
      <c r="A253" s="1">
        <v>16.3</v>
      </c>
      <c r="B253">
        <v>16.38752</v>
      </c>
      <c r="C253">
        <v>1.681079</v>
      </c>
      <c r="D253">
        <v>3.241923</v>
      </c>
      <c r="H253" s="1"/>
      <c r="I253" s="1"/>
    </row>
    <row r="254" spans="1:9" ht="12">
      <c r="A254" s="1">
        <v>37.3</v>
      </c>
      <c r="B254">
        <v>36.55687</v>
      </c>
      <c r="C254">
        <v>0.5566869999999999</v>
      </c>
      <c r="D254">
        <v>2.827371</v>
      </c>
      <c r="H254" s="1"/>
      <c r="I254" s="1"/>
    </row>
    <row r="255" spans="1:9" ht="12">
      <c r="A255" s="1">
        <v>28.1</v>
      </c>
      <c r="B255">
        <v>27.009062</v>
      </c>
      <c r="C255">
        <v>0.917809</v>
      </c>
      <c r="D255">
        <v>2.919955</v>
      </c>
      <c r="H255" s="1"/>
      <c r="I255" s="1"/>
    </row>
    <row r="256" spans="1:9" ht="12">
      <c r="A256" s="1">
        <v>17.2</v>
      </c>
      <c r="B256">
        <v>17.69632</v>
      </c>
      <c r="C256">
        <v>0.96528</v>
      </c>
      <c r="D256">
        <v>2.9352709999999997</v>
      </c>
      <c r="H256" s="1"/>
      <c r="I256" s="1"/>
    </row>
    <row r="257" spans="1:9" ht="12">
      <c r="A257" s="1">
        <v>21.3</v>
      </c>
      <c r="B257">
        <v>19.872755</v>
      </c>
      <c r="C257">
        <v>1.719472</v>
      </c>
      <c r="D257">
        <v>3.26202</v>
      </c>
      <c r="H257" s="1"/>
      <c r="I257" s="1"/>
    </row>
    <row r="258" spans="1:9" ht="12">
      <c r="A258" s="1">
        <v>33.5</v>
      </c>
      <c r="B258">
        <v>30.210096</v>
      </c>
      <c r="C258">
        <v>2.76015</v>
      </c>
      <c r="D258">
        <v>3.911846</v>
      </c>
      <c r="H258" s="1"/>
      <c r="I258" s="1"/>
    </row>
    <row r="259" spans="1:9" ht="12">
      <c r="A259" s="1">
        <v>33.9</v>
      </c>
      <c r="B259">
        <v>33.477455</v>
      </c>
      <c r="C259">
        <v>1.219403</v>
      </c>
      <c r="D259">
        <v>3.028341</v>
      </c>
      <c r="H259" s="1"/>
      <c r="I259" s="1"/>
    </row>
    <row r="260" spans="1:9" ht="12">
      <c r="A260" s="1">
        <v>31.8</v>
      </c>
      <c r="B260">
        <v>33.302956</v>
      </c>
      <c r="C260">
        <v>0.45634</v>
      </c>
      <c r="D260">
        <v>2.8092829999999998</v>
      </c>
      <c r="H260" s="1"/>
      <c r="I260" s="1"/>
    </row>
    <row r="261" spans="1:9" ht="12">
      <c r="A261" s="1">
        <v>26.8</v>
      </c>
      <c r="B261">
        <v>27.732067</v>
      </c>
      <c r="C261">
        <v>1.190574</v>
      </c>
      <c r="D261">
        <v>3.016837</v>
      </c>
      <c r="H261" s="1"/>
      <c r="I261" s="1"/>
    </row>
    <row r="262" spans="1:9" ht="12">
      <c r="A262" s="1">
        <v>50.7</v>
      </c>
      <c r="B262">
        <v>48.743412</v>
      </c>
      <c r="C262">
        <v>0.5580729999999999</v>
      </c>
      <c r="D262">
        <v>2.827648</v>
      </c>
      <c r="H262" s="1"/>
      <c r="I262" s="1"/>
    </row>
    <row r="263" spans="1:9" ht="12">
      <c r="A263" s="1">
        <v>20.9</v>
      </c>
      <c r="B263">
        <v>19.655291</v>
      </c>
      <c r="C263">
        <v>2.647191</v>
      </c>
      <c r="D263">
        <v>3.832983</v>
      </c>
      <c r="H263" s="1"/>
      <c r="I263" s="1"/>
    </row>
    <row r="264" spans="1:9" ht="12">
      <c r="A264" s="1">
        <v>27.2</v>
      </c>
      <c r="B264">
        <v>28.354174</v>
      </c>
      <c r="C264">
        <v>0.485793</v>
      </c>
      <c r="D264">
        <v>2.814204</v>
      </c>
      <c r="H264" s="1"/>
      <c r="I264" s="1"/>
    </row>
    <row r="265" spans="1:9" ht="12">
      <c r="A265" s="1">
        <v>16.75</v>
      </c>
      <c r="B265">
        <v>16.36375</v>
      </c>
      <c r="C265">
        <v>1.179278</v>
      </c>
      <c r="D265">
        <v>3.012402</v>
      </c>
      <c r="H265" s="1"/>
      <c r="I265" s="1"/>
    </row>
    <row r="266" spans="1:9" ht="12">
      <c r="A266" s="1">
        <v>25.3</v>
      </c>
      <c r="B266">
        <v>26.273443</v>
      </c>
      <c r="C266">
        <v>1.170893</v>
      </c>
      <c r="D266">
        <v>3.009144</v>
      </c>
      <c r="H266" s="1"/>
      <c r="I266" s="1"/>
    </row>
    <row r="267" spans="1:9" ht="12">
      <c r="A267" s="1">
        <v>37.7</v>
      </c>
      <c r="B267">
        <v>39.377724</v>
      </c>
      <c r="C267">
        <v>0.70686</v>
      </c>
      <c r="D267">
        <v>2.860704</v>
      </c>
      <c r="H267" s="1"/>
      <c r="I267" s="1"/>
    </row>
    <row r="268" spans="1:9" ht="12">
      <c r="A268" s="1">
        <v>27.6</v>
      </c>
      <c r="B268">
        <v>25.942186</v>
      </c>
      <c r="C268">
        <v>0.755786</v>
      </c>
      <c r="D268">
        <v>2.873178</v>
      </c>
      <c r="H268" s="1"/>
      <c r="I268" s="1"/>
    </row>
    <row r="269" spans="1:9" ht="12">
      <c r="A269" s="1">
        <v>32.7</v>
      </c>
      <c r="B269">
        <v>30.734699</v>
      </c>
      <c r="C269">
        <v>1.012958</v>
      </c>
      <c r="D269">
        <v>2.951279</v>
      </c>
      <c r="H269" s="1"/>
      <c r="I269" s="1"/>
    </row>
    <row r="270" spans="1:9" ht="12">
      <c r="A270" s="1">
        <v>35.6</v>
      </c>
      <c r="B270">
        <v>34.711201</v>
      </c>
      <c r="C270">
        <v>0.49688099999999996</v>
      </c>
      <c r="D270">
        <v>2.816144</v>
      </c>
      <c r="H270" s="1"/>
      <c r="I270" s="1"/>
    </row>
    <row r="271" spans="1:9" ht="12">
      <c r="A271" s="1">
        <v>13</v>
      </c>
      <c r="B271">
        <v>14.091957</v>
      </c>
      <c r="C271">
        <v>2.020719</v>
      </c>
      <c r="D271">
        <v>3.4303500000000002</v>
      </c>
      <c r="H271" s="1"/>
      <c r="I271" s="1"/>
    </row>
    <row r="272" spans="1:9" ht="12">
      <c r="A272" s="1">
        <v>27.6</v>
      </c>
      <c r="B272">
        <v>26.774757</v>
      </c>
      <c r="C272">
        <v>1.489396</v>
      </c>
      <c r="D272">
        <v>3.146774</v>
      </c>
      <c r="H272" s="1"/>
      <c r="I272" s="1"/>
    </row>
    <row r="273" spans="1:9" ht="12">
      <c r="A273" s="1">
        <v>36</v>
      </c>
      <c r="B273">
        <v>36.352158</v>
      </c>
      <c r="C273">
        <v>0.758211</v>
      </c>
      <c r="D273">
        <v>2.873802</v>
      </c>
      <c r="H273" s="1"/>
      <c r="I273" s="1"/>
    </row>
    <row r="274" spans="1:9" ht="12">
      <c r="A274" s="1">
        <v>46.9</v>
      </c>
      <c r="B274">
        <v>44.63205</v>
      </c>
      <c r="C274">
        <v>0.593693</v>
      </c>
      <c r="D274">
        <v>2.834855</v>
      </c>
      <c r="H274" s="1"/>
      <c r="I274" s="1"/>
    </row>
    <row r="275" spans="1:9" ht="12">
      <c r="A275" s="1">
        <v>42.7</v>
      </c>
      <c r="B275">
        <v>42.7421</v>
      </c>
      <c r="C275">
        <v>0.8871089999999999</v>
      </c>
      <c r="D275">
        <v>2.9105309999999998</v>
      </c>
      <c r="H275" s="1"/>
      <c r="I275" s="1"/>
    </row>
    <row r="276" spans="1:9" ht="12">
      <c r="A276" s="1">
        <v>25.1</v>
      </c>
      <c r="B276">
        <v>26.10726</v>
      </c>
      <c r="C276">
        <v>1.750865</v>
      </c>
      <c r="D276">
        <v>3.278652</v>
      </c>
      <c r="H276" s="1"/>
      <c r="I276" s="1"/>
    </row>
    <row r="277" spans="1:9" ht="12">
      <c r="A277" s="1">
        <v>18.8</v>
      </c>
      <c r="B277">
        <v>21.064993</v>
      </c>
      <c r="C277">
        <v>1.2961179999999999</v>
      </c>
      <c r="D277">
        <v>3.06008</v>
      </c>
      <c r="H277" s="1"/>
      <c r="I277" s="1"/>
    </row>
    <row r="278" spans="1:9" ht="12">
      <c r="A278" s="1">
        <v>27.6</v>
      </c>
      <c r="B278">
        <v>27.880301</v>
      </c>
      <c r="C278">
        <v>0.6644479999999999</v>
      </c>
      <c r="D278">
        <v>2.850517</v>
      </c>
      <c r="H278" s="1"/>
      <c r="I278" s="1"/>
    </row>
    <row r="279" spans="1:9" ht="12">
      <c r="A279" s="1">
        <v>31.4</v>
      </c>
      <c r="B279">
        <v>28.290279</v>
      </c>
      <c r="C279">
        <v>2.3367269999999998</v>
      </c>
      <c r="D279">
        <v>3.625499</v>
      </c>
      <c r="H279" s="1"/>
      <c r="I279" s="1"/>
    </row>
    <row r="280" spans="1:9" ht="12">
      <c r="A280" s="1">
        <v>29.8</v>
      </c>
      <c r="B280">
        <v>29.223127</v>
      </c>
      <c r="C280">
        <v>1.709077</v>
      </c>
      <c r="D280">
        <v>3.256546</v>
      </c>
      <c r="H280" s="1"/>
      <c r="I280" s="1"/>
    </row>
    <row r="281" spans="1:9" ht="12">
      <c r="A281" s="1">
        <v>42.3</v>
      </c>
      <c r="B281">
        <v>43.435863</v>
      </c>
      <c r="C281">
        <v>0.677685</v>
      </c>
      <c r="D281">
        <v>2.853635</v>
      </c>
      <c r="H281" s="1"/>
      <c r="I281" s="1"/>
    </row>
    <row r="282" spans="1:9" ht="12">
      <c r="A282" s="1">
        <v>30.1</v>
      </c>
      <c r="B282">
        <v>28.210377</v>
      </c>
      <c r="C282">
        <v>1.790573</v>
      </c>
      <c r="D282">
        <v>3.300066</v>
      </c>
      <c r="H282" s="1"/>
      <c r="I282" s="1"/>
    </row>
    <row r="283" spans="1:9" ht="12">
      <c r="A283" s="1">
        <v>27.2</v>
      </c>
      <c r="B283">
        <v>26.670599</v>
      </c>
      <c r="C283">
        <v>1.730421</v>
      </c>
      <c r="D283">
        <v>3.267772</v>
      </c>
      <c r="H283" s="1"/>
      <c r="I283" s="1"/>
    </row>
    <row r="284" spans="1:9" ht="12">
      <c r="A284" s="1">
        <v>25.1</v>
      </c>
      <c r="B284">
        <v>25.554523</v>
      </c>
      <c r="C284">
        <v>0.8119879999999999</v>
      </c>
      <c r="D284">
        <v>2.888493</v>
      </c>
      <c r="H284" s="1"/>
      <c r="I284" s="1"/>
    </row>
    <row r="285" spans="1:9" ht="12">
      <c r="A285" s="1">
        <v>33.9</v>
      </c>
      <c r="B285">
        <v>33.916122</v>
      </c>
      <c r="C285">
        <v>0.546916</v>
      </c>
      <c r="D285">
        <v>2.82543</v>
      </c>
      <c r="H285" s="1"/>
      <c r="I285" s="1"/>
    </row>
    <row r="286" spans="1:9" ht="12">
      <c r="A286" s="1">
        <v>42.3</v>
      </c>
      <c r="B286">
        <v>49.31493</v>
      </c>
      <c r="C286">
        <v>1.922798</v>
      </c>
      <c r="D286">
        <v>3.373593</v>
      </c>
      <c r="H286" s="1"/>
      <c r="I286" s="1"/>
    </row>
    <row r="287" spans="1:9" ht="12">
      <c r="A287" s="1">
        <v>51.9</v>
      </c>
      <c r="B287">
        <v>49.19899</v>
      </c>
      <c r="C287">
        <v>0.873319</v>
      </c>
      <c r="D287">
        <v>2.906303</v>
      </c>
      <c r="H287" s="1"/>
      <c r="I287" s="1"/>
    </row>
    <row r="288" spans="1:9" ht="12">
      <c r="A288" s="1">
        <v>23.9</v>
      </c>
      <c r="B288">
        <v>23.845448</v>
      </c>
      <c r="C288">
        <v>1.192098</v>
      </c>
      <c r="D288">
        <v>3.017461</v>
      </c>
      <c r="H288" s="1"/>
      <c r="I288" s="1"/>
    </row>
    <row r="289" spans="1:9" ht="12">
      <c r="A289" s="1">
        <v>31.8</v>
      </c>
      <c r="B289">
        <v>31.271635</v>
      </c>
      <c r="C289">
        <v>0.727026</v>
      </c>
      <c r="D289">
        <v>2.865763</v>
      </c>
      <c r="H289" s="1"/>
      <c r="I289" s="1"/>
    </row>
    <row r="290" spans="1:9" ht="12">
      <c r="A290" s="1">
        <v>43.5</v>
      </c>
      <c r="B290">
        <v>43.738636</v>
      </c>
      <c r="C290">
        <v>0.496465</v>
      </c>
      <c r="D290">
        <v>2.816075</v>
      </c>
      <c r="H290" s="1"/>
      <c r="I290" s="1"/>
    </row>
    <row r="291" spans="1:9" ht="12">
      <c r="A291" s="1">
        <v>23</v>
      </c>
      <c r="B291">
        <v>24.093748</v>
      </c>
      <c r="C291">
        <v>1.835202</v>
      </c>
      <c r="D291">
        <v>3.32446</v>
      </c>
      <c r="H291" s="1"/>
      <c r="I291" s="1"/>
    </row>
    <row r="292" spans="1:9" ht="12">
      <c r="A292" s="1">
        <v>26</v>
      </c>
      <c r="B292">
        <v>25.412737</v>
      </c>
      <c r="C292">
        <v>1.328966</v>
      </c>
      <c r="D292">
        <v>3.074079</v>
      </c>
      <c r="H292" s="1"/>
      <c r="I292" s="1"/>
    </row>
    <row r="293" spans="1:9" ht="12">
      <c r="A293" s="1">
        <v>26.8</v>
      </c>
      <c r="B293">
        <v>25.361662</v>
      </c>
      <c r="C293">
        <v>1.023214</v>
      </c>
      <c r="D293">
        <v>2.954813</v>
      </c>
      <c r="H293" s="1"/>
      <c r="I293" s="1"/>
    </row>
    <row r="294" spans="1:9" ht="12">
      <c r="A294" s="1">
        <v>38.5</v>
      </c>
      <c r="B294">
        <v>35.533516</v>
      </c>
      <c r="C294">
        <v>3.139082</v>
      </c>
      <c r="D294">
        <v>4.187799</v>
      </c>
      <c r="H294" s="1"/>
      <c r="I294" s="1"/>
    </row>
    <row r="295" spans="1:9" ht="12">
      <c r="A295" s="1">
        <v>44.8</v>
      </c>
      <c r="B295">
        <v>44.999203</v>
      </c>
      <c r="C295">
        <v>0.5713779999999999</v>
      </c>
      <c r="D295">
        <v>2.830281</v>
      </c>
      <c r="H295" s="1"/>
      <c r="I295" s="1"/>
    </row>
    <row r="296" spans="1:9" ht="12">
      <c r="A296" s="1">
        <v>51</v>
      </c>
      <c r="B296">
        <v>54.032387</v>
      </c>
      <c r="C296">
        <v>1.6750500000000001</v>
      </c>
      <c r="D296">
        <v>3.238805</v>
      </c>
      <c r="H296" s="1"/>
      <c r="I296" s="1"/>
    </row>
    <row r="297" spans="1:9" ht="12">
      <c r="A297" s="1">
        <v>30.1</v>
      </c>
      <c r="B297">
        <v>29.799772</v>
      </c>
      <c r="C297">
        <v>1.683297</v>
      </c>
      <c r="D297">
        <v>3.243032</v>
      </c>
      <c r="H297" s="1"/>
      <c r="I297" s="1"/>
    </row>
    <row r="298" spans="1:9" ht="12">
      <c r="A298" s="1">
        <v>18.3</v>
      </c>
      <c r="B298">
        <v>17.316072</v>
      </c>
      <c r="C298">
        <v>1.540192</v>
      </c>
      <c r="D298">
        <v>3.171168</v>
      </c>
      <c r="H298" s="1"/>
      <c r="I298" s="1"/>
    </row>
    <row r="299" spans="1:9" ht="12">
      <c r="A299" s="1">
        <v>26.4</v>
      </c>
      <c r="B299">
        <v>26.415990999999998</v>
      </c>
      <c r="C299">
        <v>1.38496</v>
      </c>
      <c r="D299">
        <v>3.098749</v>
      </c>
      <c r="H299" s="1"/>
      <c r="I299" s="1"/>
    </row>
    <row r="300" spans="1:9" ht="12">
      <c r="A300" s="1">
        <v>51.2</v>
      </c>
      <c r="B300">
        <v>52.196213</v>
      </c>
      <c r="C300">
        <v>2.316907</v>
      </c>
      <c r="D300">
        <v>3.612747</v>
      </c>
      <c r="H300" s="1"/>
      <c r="I300" s="1"/>
    </row>
    <row r="301" spans="1:9" ht="12">
      <c r="A301" s="1">
        <v>46</v>
      </c>
      <c r="B301">
        <v>45.322208</v>
      </c>
      <c r="C301">
        <v>0.513721</v>
      </c>
      <c r="D301">
        <v>2.819193</v>
      </c>
      <c r="H301" s="1"/>
      <c r="I301" s="1"/>
    </row>
    <row r="302" spans="1:9" ht="12">
      <c r="A302" s="1">
        <v>38.1</v>
      </c>
      <c r="B302">
        <v>36.864769</v>
      </c>
      <c r="C302">
        <v>1.269784</v>
      </c>
      <c r="D302">
        <v>3.048992</v>
      </c>
      <c r="H302" s="1"/>
      <c r="I302" s="1"/>
    </row>
    <row r="303" spans="1:9" ht="12">
      <c r="A303" s="1">
        <v>24.7</v>
      </c>
      <c r="B303">
        <v>28.375935</v>
      </c>
      <c r="C303">
        <v>1.463685</v>
      </c>
      <c r="D303">
        <v>3.134716</v>
      </c>
      <c r="H303" s="1"/>
      <c r="I303" s="1"/>
    </row>
    <row r="304" spans="1:9" ht="12">
      <c r="A304" s="1">
        <v>28.9</v>
      </c>
      <c r="B304">
        <v>28.350779</v>
      </c>
      <c r="C304">
        <v>1.648231</v>
      </c>
      <c r="D304">
        <v>3.225014</v>
      </c>
      <c r="H304" s="1"/>
      <c r="I304" s="1"/>
    </row>
    <row r="305" spans="1:9" ht="12">
      <c r="A305" s="1">
        <v>16.8</v>
      </c>
      <c r="B305">
        <v>15.898678</v>
      </c>
      <c r="C305">
        <v>1.364794</v>
      </c>
      <c r="D305">
        <v>3.089741</v>
      </c>
      <c r="H305" s="1"/>
      <c r="I305" s="1"/>
    </row>
    <row r="306" spans="1:9" ht="12">
      <c r="A306" s="1">
        <v>51.9</v>
      </c>
      <c r="B306">
        <v>49.426292</v>
      </c>
      <c r="C306">
        <v>0.7187100000000001</v>
      </c>
      <c r="D306">
        <v>2.863684</v>
      </c>
      <c r="H306" s="1"/>
      <c r="I306" s="1"/>
    </row>
    <row r="307" spans="1:9" ht="12">
      <c r="A307" s="1">
        <v>15.5</v>
      </c>
      <c r="B307">
        <v>15.621201</v>
      </c>
      <c r="C307">
        <v>1.178654</v>
      </c>
      <c r="D307">
        <v>3.012194</v>
      </c>
      <c r="H307" s="1"/>
      <c r="I307" s="1"/>
    </row>
    <row r="308" spans="1:9" ht="12">
      <c r="A308" s="1">
        <v>49</v>
      </c>
      <c r="B308">
        <v>48.228027</v>
      </c>
      <c r="C308">
        <v>0.6900200000000001</v>
      </c>
      <c r="D308">
        <v>2.856615</v>
      </c>
      <c r="H308" s="1"/>
      <c r="I308" s="1"/>
    </row>
    <row r="309" spans="1:9" ht="12">
      <c r="A309" s="1">
        <v>50.7</v>
      </c>
      <c r="B309">
        <v>50.212017</v>
      </c>
      <c r="C309">
        <v>0.659667</v>
      </c>
      <c r="D309">
        <v>2.849408</v>
      </c>
      <c r="H309" s="1"/>
      <c r="I309" s="1"/>
    </row>
    <row r="310" spans="1:9" ht="12">
      <c r="A310" s="1">
        <v>30.1</v>
      </c>
      <c r="B310">
        <v>28.04385</v>
      </c>
      <c r="C310">
        <v>0.751558</v>
      </c>
      <c r="D310">
        <v>2.8720689999999998</v>
      </c>
      <c r="H310" s="1"/>
      <c r="I310" s="1"/>
    </row>
    <row r="311" spans="1:9" ht="12">
      <c r="A311" s="1">
        <v>15.9</v>
      </c>
      <c r="B311">
        <v>14.595354</v>
      </c>
      <c r="C311">
        <v>1.920996</v>
      </c>
      <c r="D311">
        <v>3.372554</v>
      </c>
      <c r="H311" s="1"/>
      <c r="I311" s="1"/>
    </row>
    <row r="312" spans="1:9" ht="12">
      <c r="A312" s="1">
        <v>25.8</v>
      </c>
      <c r="B312">
        <v>26.304279</v>
      </c>
      <c r="C312">
        <v>0.909909</v>
      </c>
      <c r="D312">
        <v>2.91753</v>
      </c>
      <c r="H312" s="1"/>
      <c r="I312" s="1"/>
    </row>
    <row r="313" spans="1:9" ht="12">
      <c r="A313" s="1">
        <v>24.4</v>
      </c>
      <c r="B313">
        <v>25.981482</v>
      </c>
      <c r="C313">
        <v>1.4585569999999999</v>
      </c>
      <c r="D313">
        <v>3.132291</v>
      </c>
      <c r="H313" s="1"/>
      <c r="I313" s="1"/>
    </row>
    <row r="314" spans="1:9" ht="12">
      <c r="A314" s="1">
        <v>39.4</v>
      </c>
      <c r="B314">
        <v>38.249245</v>
      </c>
      <c r="C314">
        <v>0.605613</v>
      </c>
      <c r="D314">
        <v>2.8373500000000003</v>
      </c>
      <c r="H314" s="1"/>
      <c r="I314" s="1"/>
    </row>
    <row r="315" spans="1:9" ht="12">
      <c r="A315" s="1">
        <v>41.7</v>
      </c>
      <c r="B315">
        <v>40.671764</v>
      </c>
      <c r="C315">
        <v>0.43354099999999995</v>
      </c>
      <c r="D315">
        <v>2.80568</v>
      </c>
      <c r="H315" s="1"/>
      <c r="I315" s="1"/>
    </row>
    <row r="316" spans="1:9" ht="12">
      <c r="A316" s="1">
        <v>12.6</v>
      </c>
      <c r="B316">
        <v>11.785376</v>
      </c>
      <c r="C316">
        <v>1.901384</v>
      </c>
      <c r="D316">
        <v>3.361396</v>
      </c>
      <c r="H316" s="1"/>
      <c r="I316" s="1"/>
    </row>
    <row r="317" spans="1:9" ht="12">
      <c r="A317" s="1">
        <v>29.8</v>
      </c>
      <c r="B317">
        <v>29.163183</v>
      </c>
      <c r="C317">
        <v>1.567358</v>
      </c>
      <c r="D317">
        <v>3.184404</v>
      </c>
      <c r="H317" s="1"/>
      <c r="I317" s="1"/>
    </row>
    <row r="318" spans="1:9" ht="12">
      <c r="A318" s="1">
        <v>40.6</v>
      </c>
      <c r="B318">
        <v>41.316116</v>
      </c>
      <c r="C318">
        <v>1.090158</v>
      </c>
      <c r="D318">
        <v>2.978652</v>
      </c>
      <c r="H318" s="1"/>
      <c r="I318" s="1"/>
    </row>
    <row r="319" spans="1:9" ht="12">
      <c r="A319" s="1">
        <v>28.4</v>
      </c>
      <c r="B319">
        <v>29.226107</v>
      </c>
      <c r="C319">
        <v>1.974773</v>
      </c>
      <c r="D319">
        <v>3.403461</v>
      </c>
      <c r="H319" s="1"/>
      <c r="I319" s="1"/>
    </row>
    <row r="320" spans="1:9" ht="12">
      <c r="A320" s="1">
        <v>22.2</v>
      </c>
      <c r="B320">
        <v>21.988831</v>
      </c>
      <c r="C320">
        <v>1.294801</v>
      </c>
      <c r="D320">
        <v>3.059456</v>
      </c>
      <c r="H320" s="1"/>
      <c r="I320" s="1"/>
    </row>
    <row r="321" spans="1:9" ht="12">
      <c r="A321" s="1">
        <v>26</v>
      </c>
      <c r="B321">
        <v>27.944056</v>
      </c>
      <c r="C321">
        <v>1.437628</v>
      </c>
      <c r="D321">
        <v>3.122658</v>
      </c>
      <c r="H321" s="1"/>
      <c r="I321" s="1"/>
    </row>
    <row r="322" spans="1:9" ht="12">
      <c r="A322" s="1">
        <v>27.6</v>
      </c>
      <c r="B322">
        <v>26.325071</v>
      </c>
      <c r="C322">
        <v>0.956271</v>
      </c>
      <c r="D322">
        <v>2.9322909999999998</v>
      </c>
      <c r="H322" s="1"/>
      <c r="I322" s="1"/>
    </row>
    <row r="323" spans="1:9" ht="12">
      <c r="A323" s="1">
        <v>26</v>
      </c>
      <c r="B323">
        <v>26.929228</v>
      </c>
      <c r="C323">
        <v>1.210532</v>
      </c>
      <c r="D323">
        <v>3.024806</v>
      </c>
      <c r="H323" s="1"/>
      <c r="I323" s="1"/>
    </row>
    <row r="324" spans="1:9" ht="12">
      <c r="A324" s="1">
        <v>15.9</v>
      </c>
      <c r="B324">
        <v>14.596669</v>
      </c>
      <c r="C324">
        <v>2.097503</v>
      </c>
      <c r="D324">
        <v>3.476157</v>
      </c>
      <c r="H324" s="1"/>
      <c r="I324" s="1"/>
    </row>
    <row r="325" spans="1:9" ht="12">
      <c r="A325" s="1">
        <v>13</v>
      </c>
      <c r="B325">
        <v>18.334087</v>
      </c>
      <c r="C325">
        <v>5.057375</v>
      </c>
      <c r="D325">
        <v>5.767284</v>
      </c>
      <c r="H325" s="1"/>
      <c r="I325" s="1"/>
    </row>
    <row r="326" spans="1:9" ht="12">
      <c r="A326" s="1">
        <v>42.7</v>
      </c>
      <c r="B326">
        <v>43.608906</v>
      </c>
      <c r="C326">
        <v>0.5115729999999999</v>
      </c>
      <c r="D326">
        <v>2.818847</v>
      </c>
      <c r="H326" s="1"/>
      <c r="I326" s="1"/>
    </row>
    <row r="327" spans="1:9" ht="12">
      <c r="A327" s="1">
        <v>24.2</v>
      </c>
      <c r="B327">
        <v>23.39257</v>
      </c>
      <c r="C327">
        <v>1.8800400000000002</v>
      </c>
      <c r="D327">
        <v>3.349407</v>
      </c>
      <c r="H327" s="1"/>
      <c r="I327" s="1"/>
    </row>
    <row r="328" spans="1:9" ht="12">
      <c r="A328" s="1">
        <v>12.6</v>
      </c>
      <c r="B328">
        <v>12.007276</v>
      </c>
      <c r="C328">
        <v>2.146637</v>
      </c>
      <c r="D328">
        <v>3.505956</v>
      </c>
      <c r="H328" s="1"/>
      <c r="I328" s="1"/>
    </row>
    <row r="329" spans="1:9" ht="12">
      <c r="A329" s="1">
        <v>46</v>
      </c>
      <c r="B329">
        <v>46.590469</v>
      </c>
      <c r="C329">
        <v>1.2688139999999999</v>
      </c>
      <c r="D329">
        <v>3.048576</v>
      </c>
      <c r="H329" s="1"/>
      <c r="I329" s="1"/>
    </row>
    <row r="330" spans="1:9" ht="12">
      <c r="A330" s="1">
        <v>26.4</v>
      </c>
      <c r="B330">
        <v>27.440729</v>
      </c>
      <c r="C330">
        <v>1.373873</v>
      </c>
      <c r="D330">
        <v>3.09376</v>
      </c>
      <c r="H330" s="1"/>
      <c r="I330" s="1"/>
    </row>
    <row r="331" spans="1:9" ht="12">
      <c r="A331" s="1">
        <v>24.7</v>
      </c>
      <c r="B331">
        <v>28.032623</v>
      </c>
      <c r="C331">
        <v>1.257171</v>
      </c>
      <c r="D331">
        <v>3.043794</v>
      </c>
      <c r="H331" s="1"/>
      <c r="I331" s="1"/>
    </row>
    <row r="332" spans="1:9" ht="12">
      <c r="A332" s="1">
        <v>26.4</v>
      </c>
      <c r="B332">
        <v>26.383699</v>
      </c>
      <c r="C332">
        <v>1.7262629999999999</v>
      </c>
      <c r="D332">
        <v>3.265555</v>
      </c>
      <c r="H332" s="1"/>
      <c r="I332" s="1"/>
    </row>
    <row r="333" spans="1:9" ht="12">
      <c r="A333" s="1">
        <v>19.8</v>
      </c>
      <c r="B333">
        <v>18.475044</v>
      </c>
      <c r="C333">
        <v>1.739776</v>
      </c>
      <c r="D333">
        <v>3.272692</v>
      </c>
      <c r="H333" s="1"/>
      <c r="I333" s="1"/>
    </row>
    <row r="334" spans="1:9" ht="12">
      <c r="A334" s="1">
        <v>46.1</v>
      </c>
      <c r="B334">
        <v>45.976887</v>
      </c>
      <c r="C334">
        <v>2.360635</v>
      </c>
      <c r="D334">
        <v>3.640952</v>
      </c>
      <c r="H334" s="1"/>
      <c r="I334" s="1"/>
    </row>
    <row r="335" spans="1:9" ht="12">
      <c r="A335" s="1">
        <v>15.9</v>
      </c>
      <c r="B335">
        <v>16.296946</v>
      </c>
      <c r="C335">
        <v>1.124115</v>
      </c>
      <c r="D335">
        <v>2.991265</v>
      </c>
      <c r="H335" s="1"/>
      <c r="I335" s="1"/>
    </row>
    <row r="336" spans="1:9" ht="12">
      <c r="A336" s="1">
        <v>54.7</v>
      </c>
      <c r="B336">
        <v>52.64888</v>
      </c>
      <c r="C336">
        <v>0.631115</v>
      </c>
      <c r="D336">
        <v>2.842963</v>
      </c>
      <c r="H336" s="1"/>
      <c r="I336" s="1"/>
    </row>
    <row r="337" spans="1:9" ht="12">
      <c r="A337" s="1">
        <v>45.7</v>
      </c>
      <c r="B337">
        <v>44.223595</v>
      </c>
      <c r="C337">
        <v>0.581774</v>
      </c>
      <c r="D337">
        <v>2.83236</v>
      </c>
      <c r="H337" s="1"/>
      <c r="I337" s="1"/>
    </row>
    <row r="338" spans="1:9" ht="12">
      <c r="A338" s="1">
        <v>29.3</v>
      </c>
      <c r="B338">
        <v>28.101852</v>
      </c>
      <c r="C338">
        <v>1.178516</v>
      </c>
      <c r="D338">
        <v>3.012124</v>
      </c>
      <c r="H338" s="1"/>
      <c r="I338" s="1"/>
    </row>
    <row r="339" spans="1:9" ht="12">
      <c r="A339" s="1">
        <v>27.2</v>
      </c>
      <c r="B339">
        <v>27.093607</v>
      </c>
      <c r="C339">
        <v>1.008661</v>
      </c>
      <c r="D339">
        <v>2.949824</v>
      </c>
      <c r="H339" s="1"/>
      <c r="I339" s="1"/>
    </row>
    <row r="340" spans="1:9" ht="12">
      <c r="A340" s="1">
        <v>35.6</v>
      </c>
      <c r="B340">
        <v>35.635319</v>
      </c>
      <c r="C340">
        <v>0.948163</v>
      </c>
      <c r="D340">
        <v>2.929657</v>
      </c>
      <c r="H340" s="1"/>
      <c r="I340" s="1"/>
    </row>
    <row r="341" spans="1:9" ht="12">
      <c r="A341" s="1">
        <v>28.1</v>
      </c>
      <c r="B341">
        <v>28.462282</v>
      </c>
      <c r="C341">
        <v>0.536659</v>
      </c>
      <c r="D341">
        <v>2.82349</v>
      </c>
      <c r="H341" s="1"/>
      <c r="I341" s="1"/>
    </row>
    <row r="342" spans="1:9" ht="12">
      <c r="A342" s="1">
        <v>33.9</v>
      </c>
      <c r="B342">
        <v>34.091797</v>
      </c>
      <c r="C342">
        <v>0.527789</v>
      </c>
      <c r="D342">
        <v>2.821826</v>
      </c>
      <c r="H342" s="1"/>
      <c r="I342" s="1"/>
    </row>
    <row r="343" spans="1:9" ht="12">
      <c r="A343" s="1">
        <v>24.3</v>
      </c>
      <c r="B343">
        <v>22.402067</v>
      </c>
      <c r="C343">
        <v>1.228689</v>
      </c>
      <c r="D343">
        <v>3.032083</v>
      </c>
      <c r="H343" s="1"/>
      <c r="I343" s="1"/>
    </row>
    <row r="344" spans="1:9" ht="12">
      <c r="A344" s="1">
        <v>33.9</v>
      </c>
      <c r="B344">
        <v>33.651466</v>
      </c>
      <c r="C344">
        <v>0.701593</v>
      </c>
      <c r="D344">
        <v>2.859387</v>
      </c>
      <c r="H344" s="1"/>
      <c r="I344" s="1"/>
    </row>
    <row r="345" spans="1:9" ht="12">
      <c r="A345" s="1">
        <v>18.4</v>
      </c>
      <c r="B345">
        <v>19.283844</v>
      </c>
      <c r="C345">
        <v>2.743241</v>
      </c>
      <c r="D345">
        <v>3.899927</v>
      </c>
      <c r="H345" s="1"/>
      <c r="I345" s="1"/>
    </row>
    <row r="346" spans="1:9" ht="12">
      <c r="A346" s="1">
        <v>39.8</v>
      </c>
      <c r="B346">
        <v>38.154858</v>
      </c>
      <c r="C346">
        <v>1.8968800000000001</v>
      </c>
      <c r="D346">
        <v>3.358902</v>
      </c>
      <c r="H346" s="1"/>
      <c r="I346" s="1"/>
    </row>
    <row r="347" spans="1:9" ht="12">
      <c r="A347" s="1">
        <v>24.3</v>
      </c>
      <c r="B347">
        <v>25.815784</v>
      </c>
      <c r="C347">
        <v>1.402979</v>
      </c>
      <c r="D347">
        <v>3.106788</v>
      </c>
      <c r="H347" s="1"/>
      <c r="I347" s="1"/>
    </row>
    <row r="348" spans="1:9" ht="12">
      <c r="A348" s="1">
        <v>19.7</v>
      </c>
      <c r="B348">
        <v>20.853281</v>
      </c>
      <c r="C348">
        <v>1.811502</v>
      </c>
      <c r="D348">
        <v>3.311431</v>
      </c>
      <c r="H348" s="1"/>
      <c r="I348" s="1"/>
    </row>
    <row r="349" spans="1:9" ht="12">
      <c r="A349" s="1">
        <v>13.8</v>
      </c>
      <c r="B349">
        <v>13.722241</v>
      </c>
      <c r="C349">
        <v>1.4914049999999999</v>
      </c>
      <c r="D349">
        <v>3.147744</v>
      </c>
      <c r="H349" s="1"/>
      <c r="I349" s="1"/>
    </row>
    <row r="350" spans="1:9" ht="12">
      <c r="A350" s="1">
        <v>31.4</v>
      </c>
      <c r="B350">
        <v>28.685358</v>
      </c>
      <c r="C350">
        <v>2.581356</v>
      </c>
      <c r="D350">
        <v>3.787799</v>
      </c>
      <c r="H350" s="1"/>
      <c r="I350" s="1"/>
    </row>
    <row r="351" spans="1:9" ht="12">
      <c r="A351" s="1">
        <v>48.6</v>
      </c>
      <c r="B351">
        <v>48.585407</v>
      </c>
      <c r="C351">
        <v>2.374495</v>
      </c>
      <c r="D351">
        <v>3.649961</v>
      </c>
      <c r="H351" s="1"/>
      <c r="I351" s="1"/>
    </row>
    <row r="352" spans="1:9" ht="12">
      <c r="A352" s="1">
        <v>80.2</v>
      </c>
      <c r="B352">
        <v>73.799797</v>
      </c>
      <c r="C352">
        <v>2.315521</v>
      </c>
      <c r="D352">
        <v>3.611847</v>
      </c>
      <c r="H352" s="1"/>
      <c r="I352" s="1"/>
    </row>
    <row r="353" spans="1:9" ht="12">
      <c r="A353" s="1">
        <v>29.7</v>
      </c>
      <c r="B353">
        <v>30.567478</v>
      </c>
      <c r="C353">
        <v>1.3955629999999999</v>
      </c>
      <c r="D353">
        <v>3.103462</v>
      </c>
      <c r="H353" s="1"/>
      <c r="I353" s="1"/>
    </row>
    <row r="354" spans="1:9" ht="12">
      <c r="A354" s="1">
        <v>61.3</v>
      </c>
      <c r="B354">
        <v>58.293575</v>
      </c>
      <c r="C354">
        <v>2.384544</v>
      </c>
      <c r="D354">
        <v>3.656476</v>
      </c>
      <c r="H354" s="1"/>
      <c r="I354" s="1"/>
    </row>
    <row r="355" spans="1:9" ht="12">
      <c r="A355" s="1">
        <v>73.3</v>
      </c>
      <c r="B355">
        <v>74.534653</v>
      </c>
      <c r="C355">
        <v>2.371654</v>
      </c>
      <c r="D355">
        <v>3.64809</v>
      </c>
      <c r="H355" s="1"/>
      <c r="I355" s="1"/>
    </row>
    <row r="356" spans="1:9" ht="12">
      <c r="A356" s="1">
        <v>38.9</v>
      </c>
      <c r="B356">
        <v>38.745361</v>
      </c>
      <c r="C356">
        <v>1.582258</v>
      </c>
      <c r="D356">
        <v>3.19175</v>
      </c>
      <c r="H356" s="1"/>
      <c r="I356" s="1"/>
    </row>
    <row r="357" spans="1:9" ht="12">
      <c r="A357" s="1">
        <v>47.8</v>
      </c>
      <c r="B357">
        <v>48.418049</v>
      </c>
      <c r="C357">
        <v>2.529866</v>
      </c>
      <c r="D357">
        <v>3.752872</v>
      </c>
      <c r="H357" s="1"/>
      <c r="I357" s="1"/>
    </row>
    <row r="358" spans="1:9" ht="12">
      <c r="A358" s="1">
        <v>48.2</v>
      </c>
      <c r="B358">
        <v>48.61174</v>
      </c>
      <c r="C358">
        <v>1.4846139999999999</v>
      </c>
      <c r="D358">
        <v>3.144557</v>
      </c>
      <c r="H358" s="1"/>
      <c r="I358" s="1"/>
    </row>
    <row r="359" spans="1:9" ht="12">
      <c r="A359" s="1">
        <v>45.2</v>
      </c>
      <c r="B359">
        <v>47.025257</v>
      </c>
      <c r="C359">
        <v>0.925086</v>
      </c>
      <c r="D359">
        <v>2.922312</v>
      </c>
      <c r="H359" s="1"/>
      <c r="I359" s="1"/>
    </row>
    <row r="360" spans="1:9" ht="12">
      <c r="A360" s="1">
        <v>38.1</v>
      </c>
      <c r="B360">
        <v>40.122494</v>
      </c>
      <c r="C360">
        <v>0.9038800000000001</v>
      </c>
      <c r="D360">
        <v>2.915659</v>
      </c>
      <c r="H360" s="1"/>
      <c r="I360" s="1"/>
    </row>
    <row r="361" spans="1:9" ht="12">
      <c r="A361" s="1">
        <v>32.7</v>
      </c>
      <c r="B361">
        <v>32.735043</v>
      </c>
      <c r="C361">
        <v>0.834441</v>
      </c>
      <c r="D361">
        <v>2.894869</v>
      </c>
      <c r="H361" s="1"/>
      <c r="I361" s="1"/>
    </row>
    <row r="362" spans="1:9" ht="12">
      <c r="A362" s="1">
        <v>24.3</v>
      </c>
      <c r="B362">
        <v>26.801853</v>
      </c>
      <c r="C362">
        <v>2.263477</v>
      </c>
      <c r="D362">
        <v>3.578721</v>
      </c>
      <c r="H362" s="1"/>
      <c r="I362" s="1"/>
    </row>
    <row r="363" spans="1:9" ht="12">
      <c r="A363" s="1">
        <v>26.8</v>
      </c>
      <c r="B363">
        <v>26.940039</v>
      </c>
      <c r="C363">
        <v>1.122175</v>
      </c>
      <c r="D363">
        <v>2.990503</v>
      </c>
      <c r="H363" s="1"/>
      <c r="I363" s="1"/>
    </row>
    <row r="364" spans="1:9" ht="12">
      <c r="A364" s="1">
        <v>48.2</v>
      </c>
      <c r="B364">
        <v>43.091236</v>
      </c>
      <c r="C364">
        <v>2.564724</v>
      </c>
      <c r="D364">
        <v>3.776503</v>
      </c>
      <c r="H364" s="1"/>
      <c r="I364" s="1"/>
    </row>
    <row r="365" spans="1:9" ht="12">
      <c r="A365" s="1">
        <v>45.6</v>
      </c>
      <c r="B365">
        <v>42.322765</v>
      </c>
      <c r="C365">
        <v>1.51469</v>
      </c>
      <c r="D365">
        <v>3.158833</v>
      </c>
      <c r="H365" s="1"/>
      <c r="I365" s="1"/>
    </row>
    <row r="366" spans="1:9" ht="12">
      <c r="A366" s="1">
        <v>39.4</v>
      </c>
      <c r="B366">
        <v>37.848549</v>
      </c>
      <c r="C366">
        <v>1.555646</v>
      </c>
      <c r="D366">
        <v>3.178722</v>
      </c>
      <c r="H366" s="1"/>
      <c r="I366" s="1"/>
    </row>
    <row r="367" spans="1:9" ht="12">
      <c r="A367" s="1">
        <v>33.9</v>
      </c>
      <c r="B367">
        <v>32.403442</v>
      </c>
      <c r="C367">
        <v>1.4722089999999999</v>
      </c>
      <c r="D367">
        <v>3.138736</v>
      </c>
      <c r="H367" s="1"/>
      <c r="I367" s="1"/>
    </row>
    <row r="368" spans="1:9" ht="12">
      <c r="A368" s="1">
        <v>25.3</v>
      </c>
      <c r="B368">
        <v>24.703865</v>
      </c>
      <c r="C368">
        <v>1.332431</v>
      </c>
      <c r="D368">
        <v>3.075603</v>
      </c>
      <c r="H368" s="1"/>
      <c r="I368" s="1"/>
    </row>
    <row r="369" spans="1:9" ht="12">
      <c r="A369" s="1">
        <v>25.8</v>
      </c>
      <c r="B369">
        <v>24.88966</v>
      </c>
      <c r="C369">
        <v>1.469714</v>
      </c>
      <c r="D369">
        <v>3.137557</v>
      </c>
      <c r="H369" s="1"/>
      <c r="I369" s="1"/>
    </row>
    <row r="370" spans="1:9" ht="12">
      <c r="A370" s="1">
        <v>27</v>
      </c>
      <c r="B370">
        <v>25.098877</v>
      </c>
      <c r="C370">
        <v>2.213095</v>
      </c>
      <c r="D370">
        <v>3.547051</v>
      </c>
      <c r="H370" s="1"/>
      <c r="I370" s="1"/>
    </row>
    <row r="371" spans="1:9" ht="12">
      <c r="A371" s="1">
        <v>15.5</v>
      </c>
      <c r="B371">
        <v>16.318981</v>
      </c>
      <c r="C371">
        <v>1.411294</v>
      </c>
      <c r="D371">
        <v>3.1106</v>
      </c>
      <c r="H371" s="1"/>
      <c r="I371" s="1"/>
    </row>
    <row r="372" spans="1:9" ht="12">
      <c r="A372" s="1">
        <v>59.5</v>
      </c>
      <c r="B372">
        <v>62.652889</v>
      </c>
      <c r="C372">
        <v>1.135758</v>
      </c>
      <c r="D372">
        <v>2.995631</v>
      </c>
      <c r="H372" s="1"/>
      <c r="I372" s="1"/>
    </row>
    <row r="373" spans="1:9" ht="12">
      <c r="A373" s="1">
        <v>57.8</v>
      </c>
      <c r="B373">
        <v>58.31596</v>
      </c>
      <c r="C373">
        <v>0.794663</v>
      </c>
      <c r="D373">
        <v>2.883642</v>
      </c>
      <c r="H373" s="1"/>
      <c r="I373" s="1"/>
    </row>
    <row r="374" spans="1:9" ht="12">
      <c r="A374" s="1">
        <v>53.2</v>
      </c>
      <c r="B374">
        <v>53.775146</v>
      </c>
      <c r="C374">
        <v>0.597297</v>
      </c>
      <c r="D374">
        <v>2.835617</v>
      </c>
      <c r="H374" s="1"/>
      <c r="I374" s="1"/>
    </row>
    <row r="375" spans="1:9" ht="12">
      <c r="A375" s="1">
        <v>45.6</v>
      </c>
      <c r="B375">
        <v>45.283749</v>
      </c>
      <c r="C375">
        <v>0.768606</v>
      </c>
      <c r="D375">
        <v>2.8765739999999997</v>
      </c>
      <c r="H375" s="1"/>
      <c r="I375" s="1"/>
    </row>
    <row r="376" spans="1:9" ht="12">
      <c r="A376" s="1">
        <v>36.8</v>
      </c>
      <c r="B376">
        <v>36.83691</v>
      </c>
      <c r="C376">
        <v>0.6210669999999999</v>
      </c>
      <c r="D376">
        <v>2.840745</v>
      </c>
      <c r="H376" s="1"/>
      <c r="I376" s="1"/>
    </row>
    <row r="377" spans="1:9" ht="12">
      <c r="A377" s="1">
        <v>28.5</v>
      </c>
      <c r="B377">
        <v>29.477665</v>
      </c>
      <c r="C377">
        <v>1.91462</v>
      </c>
      <c r="D377">
        <v>3.36895</v>
      </c>
      <c r="H377" s="1"/>
      <c r="I377" s="1"/>
    </row>
    <row r="378" spans="1:9" ht="12">
      <c r="A378" s="1">
        <v>27.6</v>
      </c>
      <c r="B378">
        <v>28.428534</v>
      </c>
      <c r="C378">
        <v>0.901801</v>
      </c>
      <c r="D378">
        <v>2.914966</v>
      </c>
      <c r="H378" s="1"/>
      <c r="I378" s="1"/>
    </row>
    <row r="379" spans="1:9" ht="12">
      <c r="A379" s="1">
        <v>51.9</v>
      </c>
      <c r="B379">
        <v>53.297184</v>
      </c>
      <c r="C379">
        <v>1.445945</v>
      </c>
      <c r="D379">
        <v>3.126469</v>
      </c>
      <c r="H379" s="1"/>
      <c r="I379" s="1"/>
    </row>
    <row r="380" spans="1:9" ht="12">
      <c r="A380" s="1">
        <v>51.1</v>
      </c>
      <c r="B380">
        <v>51.47612</v>
      </c>
      <c r="C380">
        <v>1.375813</v>
      </c>
      <c r="D380">
        <v>3.094661</v>
      </c>
      <c r="H380" s="1"/>
      <c r="I380" s="1"/>
    </row>
    <row r="381" spans="1:9" ht="12">
      <c r="A381" s="1">
        <v>49</v>
      </c>
      <c r="B381">
        <v>49.019573</v>
      </c>
      <c r="C381">
        <v>1.179139</v>
      </c>
      <c r="D381">
        <v>3.012402</v>
      </c>
      <c r="H381" s="1"/>
      <c r="I381" s="1"/>
    </row>
    <row r="382" spans="1:9" ht="12">
      <c r="A382" s="1">
        <v>42.7</v>
      </c>
      <c r="B382">
        <v>42.560535</v>
      </c>
      <c r="C382">
        <v>0.472834</v>
      </c>
      <c r="D382">
        <v>2.812055</v>
      </c>
      <c r="H382" s="1"/>
      <c r="I382" s="1"/>
    </row>
    <row r="383" spans="1:9" ht="12">
      <c r="A383" s="1">
        <v>35.6</v>
      </c>
      <c r="B383">
        <v>35.248276</v>
      </c>
      <c r="C383">
        <v>0.419473</v>
      </c>
      <c r="D383">
        <v>2.803531</v>
      </c>
      <c r="H383" s="1"/>
      <c r="I383" s="1"/>
    </row>
    <row r="384" spans="1:9" ht="12">
      <c r="A384" s="1">
        <v>26</v>
      </c>
      <c r="B384">
        <v>28.791943</v>
      </c>
      <c r="C384">
        <v>1.748647</v>
      </c>
      <c r="D384">
        <v>3.2774739999999998</v>
      </c>
      <c r="H384" s="1"/>
      <c r="I384" s="1"/>
    </row>
    <row r="385" spans="1:9" ht="12">
      <c r="A385" s="1">
        <v>27.2</v>
      </c>
      <c r="B385">
        <v>28.502199</v>
      </c>
      <c r="C385">
        <v>0.47325000000000006</v>
      </c>
      <c r="D385">
        <v>2.812124</v>
      </c>
      <c r="H385" s="1"/>
      <c r="I385" s="1"/>
    </row>
    <row r="386" spans="1:9" ht="12">
      <c r="A386" s="1">
        <v>35.5</v>
      </c>
      <c r="B386">
        <v>32.585838</v>
      </c>
      <c r="C386">
        <v>2.421411</v>
      </c>
      <c r="D386">
        <v>3.680661</v>
      </c>
      <c r="H386" s="1"/>
      <c r="I386" s="1"/>
    </row>
    <row r="387" spans="1:9" ht="12">
      <c r="A387" s="1">
        <v>33.6</v>
      </c>
      <c r="B387">
        <v>33.507809</v>
      </c>
      <c r="C387">
        <v>1.091267</v>
      </c>
      <c r="D387">
        <v>2.979068</v>
      </c>
      <c r="H387" s="1"/>
      <c r="I387" s="1"/>
    </row>
    <row r="388" spans="1:9" ht="12">
      <c r="A388" s="1">
        <v>33.1</v>
      </c>
      <c r="B388">
        <v>34.131298</v>
      </c>
      <c r="C388">
        <v>1.478169</v>
      </c>
      <c r="D388">
        <v>3.141507</v>
      </c>
      <c r="H388" s="1"/>
      <c r="I388" s="1"/>
    </row>
    <row r="389" spans="1:9" ht="12">
      <c r="A389" s="1">
        <v>30.6</v>
      </c>
      <c r="B389">
        <v>32.923817</v>
      </c>
      <c r="C389">
        <v>2.026055</v>
      </c>
      <c r="D389">
        <v>3.433538</v>
      </c>
      <c r="H389" s="1"/>
      <c r="I389" s="1"/>
    </row>
    <row r="390" spans="1:9" ht="12">
      <c r="A390" s="1">
        <v>29.3</v>
      </c>
      <c r="B390">
        <v>30.701572</v>
      </c>
      <c r="C390">
        <v>1.222383</v>
      </c>
      <c r="D390">
        <v>3.029588</v>
      </c>
      <c r="H390" s="1"/>
      <c r="I390" s="1"/>
    </row>
    <row r="391" spans="1:9" ht="12">
      <c r="A391" s="1">
        <v>28.9</v>
      </c>
      <c r="B391">
        <v>28.447451</v>
      </c>
      <c r="C391">
        <v>1.432154</v>
      </c>
      <c r="D391">
        <v>3.120094</v>
      </c>
      <c r="H391" s="1"/>
      <c r="I391" s="1"/>
    </row>
    <row r="392" spans="1:9" ht="12">
      <c r="A392" s="1">
        <v>16.3</v>
      </c>
      <c r="B392">
        <v>16.293549</v>
      </c>
      <c r="C392">
        <v>1.481634</v>
      </c>
      <c r="D392">
        <v>3.143101</v>
      </c>
      <c r="H392" s="1"/>
      <c r="I392" s="1"/>
    </row>
    <row r="393" spans="1:9" ht="12">
      <c r="A393" s="1">
        <v>17.6</v>
      </c>
      <c r="B393">
        <v>15.53402</v>
      </c>
      <c r="C393">
        <v>2.386207</v>
      </c>
      <c r="D393">
        <v>3.657585</v>
      </c>
      <c r="H393" s="1"/>
      <c r="I393" s="1"/>
    </row>
    <row r="394" spans="8:9" ht="12">
      <c r="H394" s="1"/>
      <c r="I394" s="1"/>
    </row>
    <row r="395" spans="8:9" ht="12">
      <c r="H395" s="1"/>
      <c r="I395" s="1"/>
    </row>
    <row r="396" spans="8:9" ht="12">
      <c r="H396" s="1"/>
      <c r="I396" s="1"/>
    </row>
    <row r="397" spans="8:9" ht="12">
      <c r="H397" s="1"/>
      <c r="I397" s="1"/>
    </row>
    <row r="398" spans="8:9" ht="12">
      <c r="H398" s="1"/>
      <c r="I398" s="1"/>
    </row>
    <row r="399" spans="8:9" ht="12">
      <c r="H399" s="1"/>
      <c r="I399" s="1"/>
    </row>
  </sheetData>
  <printOptions/>
  <pageMargins left="0.7875" right="0.7875" top="1.025" bottom="1.025" header="0.7875" footer="0.7875"/>
  <pageSetup horizontalDpi="300" verticalDpi="300" orientation="landscape" pageOrder="overThenDown" paperSize="9"/>
  <headerFooter alignWithMargins="0">
    <oddHeader>&amp;C&amp;"Bitstream Vera Sans,Roman"&amp;A</oddHeader>
    <oddFooter>&amp;C&amp;"Bitstream Vera Sans,Roman"Page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2007-05-06T12:00:41Z</cp:lastPrinted>
  <dcterms:created xsi:type="dcterms:W3CDTF">2007-04-24T17:26:49Z</dcterms:created>
  <dcterms:modified xsi:type="dcterms:W3CDTF">2008-02-16T18:33:42Z</dcterms:modified>
  <cp:category/>
  <cp:version/>
  <cp:contentType/>
  <cp:contentStatus/>
  <cp:revision>134</cp:revision>
</cp:coreProperties>
</file>