
<file path=[Content_Types].xml><?xml version="1.0" encoding="utf-8"?>
<Types xmlns="http://schemas.openxmlformats.org/package/2006/content-types"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charts/chart1.xml" ContentType="application/vnd.openxmlformats-officedocument.drawingml.chart+xml"/>
  <Override PartName="/xl/worksheets/sheet4.xml" ContentType="application/vnd.openxmlformats-officedocument.spreadsheetml.worksheet+xml"/>
  <Default Extension="xml" ContentType="application/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charts/chart2.xml" ContentType="application/vnd.openxmlformats-officedocument.drawingml.chart+xml"/>
  <Override PartName="/xl/worksheets/sheet3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80" yWindow="-80" windowWidth="24880" windowHeight="14260"/>
  </bookViews>
  <sheets>
    <sheet name="Austenite content" sheetId="6" r:id="rId1"/>
    <sheet name="Sheet1" sheetId="1" r:id="rId2"/>
    <sheet name="B 7%" sheetId="3" r:id="rId3"/>
    <sheet name="F 0%-ish" sheetId="7" r:id="rId4"/>
    <sheet name="E 15%" sheetId="4" r:id="rId5"/>
    <sheet name="D 21%" sheetId="5" r:id="rId6"/>
  </sheets>
  <externalReferences>
    <externalReference r:id="rId7"/>
    <externalReference r:id="rId8"/>
  </externalReferenc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64" i="7"/>
  <c r="E163"/>
  <c r="F163"/>
  <c r="C163"/>
  <c r="E162"/>
  <c r="F162"/>
  <c r="C162"/>
  <c r="E161"/>
  <c r="F161"/>
  <c r="C161"/>
  <c r="E160"/>
  <c r="F160"/>
  <c r="C160"/>
  <c r="E159"/>
  <c r="F159"/>
  <c r="C159"/>
  <c r="E158"/>
  <c r="F158"/>
  <c r="C158"/>
  <c r="E157"/>
  <c r="F157"/>
  <c r="C157"/>
  <c r="E156"/>
  <c r="F156"/>
  <c r="C156"/>
  <c r="E155"/>
  <c r="F155"/>
  <c r="C155"/>
  <c r="E154"/>
  <c r="F154"/>
  <c r="C154"/>
  <c r="E153"/>
  <c r="F153"/>
  <c r="C153"/>
  <c r="E152"/>
  <c r="F152"/>
  <c r="C152"/>
  <c r="E151"/>
  <c r="F151"/>
  <c r="C151"/>
  <c r="E150"/>
  <c r="F150"/>
  <c r="C150"/>
  <c r="E149"/>
  <c r="F149"/>
  <c r="C149"/>
  <c r="E148"/>
  <c r="F148"/>
  <c r="C148"/>
  <c r="E147"/>
  <c r="F147"/>
  <c r="C147"/>
  <c r="E146"/>
  <c r="F146"/>
  <c r="C146"/>
  <c r="E145"/>
  <c r="F145"/>
  <c r="C145"/>
  <c r="E144"/>
  <c r="F144"/>
  <c r="C144"/>
  <c r="E143"/>
  <c r="F143"/>
  <c r="C143"/>
  <c r="E142"/>
  <c r="F142"/>
  <c r="C142"/>
  <c r="E141"/>
  <c r="F141"/>
  <c r="C141"/>
  <c r="E140"/>
  <c r="F140"/>
  <c r="C140"/>
  <c r="E139"/>
  <c r="F139"/>
  <c r="C139"/>
  <c r="E138"/>
  <c r="F138"/>
  <c r="C138"/>
  <c r="E137"/>
  <c r="F137"/>
  <c r="C137"/>
  <c r="E136"/>
  <c r="F136"/>
  <c r="C136"/>
  <c r="E135"/>
  <c r="F135"/>
  <c r="C135"/>
  <c r="E134"/>
  <c r="F134"/>
  <c r="C134"/>
  <c r="E133"/>
  <c r="F133"/>
  <c r="C133"/>
  <c r="E132"/>
  <c r="F132"/>
  <c r="C132"/>
  <c r="E131"/>
  <c r="F131"/>
  <c r="C131"/>
  <c r="E130"/>
  <c r="F130"/>
  <c r="C130"/>
  <c r="E129"/>
  <c r="F129"/>
  <c r="C129"/>
  <c r="E128"/>
  <c r="F128"/>
  <c r="C128"/>
  <c r="E127"/>
  <c r="F127"/>
  <c r="C127"/>
  <c r="E126"/>
  <c r="F126"/>
  <c r="C126"/>
  <c r="E125"/>
  <c r="F125"/>
  <c r="C125"/>
  <c r="D124"/>
  <c r="E124"/>
  <c r="F124"/>
  <c r="C124"/>
  <c r="E123"/>
  <c r="F123"/>
  <c r="C123"/>
  <c r="E122"/>
  <c r="F122"/>
  <c r="C122"/>
  <c r="E121"/>
  <c r="F121"/>
  <c r="C121"/>
  <c r="E120"/>
  <c r="F120"/>
  <c r="C120"/>
  <c r="E119"/>
  <c r="F119"/>
  <c r="C119"/>
  <c r="E118"/>
  <c r="F118"/>
  <c r="C118"/>
  <c r="E117"/>
  <c r="F117"/>
  <c r="C117"/>
  <c r="E116"/>
  <c r="F116"/>
  <c r="C116"/>
  <c r="E115"/>
  <c r="F115"/>
  <c r="C115"/>
  <c r="E114"/>
  <c r="F114"/>
  <c r="C114"/>
  <c r="E113"/>
  <c r="F113"/>
  <c r="C113"/>
  <c r="E112"/>
  <c r="F112"/>
  <c r="C112"/>
  <c r="E111"/>
  <c r="F111"/>
  <c r="C111"/>
  <c r="E110"/>
  <c r="F110"/>
  <c r="C110"/>
  <c r="E109"/>
  <c r="F109"/>
  <c r="C109"/>
  <c r="E108"/>
  <c r="F108"/>
  <c r="C108"/>
  <c r="E107"/>
  <c r="F107"/>
  <c r="C107"/>
  <c r="E106"/>
  <c r="F106"/>
  <c r="C106"/>
  <c r="E105"/>
  <c r="F105"/>
  <c r="C105"/>
  <c r="D104"/>
  <c r="E104"/>
  <c r="F104"/>
  <c r="C104"/>
  <c r="E103"/>
  <c r="F103"/>
  <c r="C103"/>
  <c r="E102"/>
  <c r="F102"/>
  <c r="C102"/>
  <c r="E101"/>
  <c r="F101"/>
  <c r="C101"/>
  <c r="E100"/>
  <c r="F100"/>
  <c r="C100"/>
  <c r="E99"/>
  <c r="F99"/>
  <c r="C99"/>
  <c r="E98"/>
  <c r="F98"/>
  <c r="C98"/>
  <c r="E97"/>
  <c r="F97"/>
  <c r="C97"/>
  <c r="E96"/>
  <c r="F96"/>
  <c r="C96"/>
  <c r="E95"/>
  <c r="F95"/>
  <c r="C95"/>
  <c r="E94"/>
  <c r="F94"/>
  <c r="C94"/>
  <c r="E93"/>
  <c r="F93"/>
  <c r="C93"/>
  <c r="E92"/>
  <c r="F92"/>
  <c r="C92"/>
  <c r="E91"/>
  <c r="F91"/>
  <c r="C91"/>
  <c r="E90"/>
  <c r="F90"/>
  <c r="C90"/>
  <c r="E89"/>
  <c r="F89"/>
  <c r="C89"/>
  <c r="E88"/>
  <c r="F88"/>
  <c r="C88"/>
  <c r="E87"/>
  <c r="F87"/>
  <c r="C87"/>
  <c r="E86"/>
  <c r="F86"/>
  <c r="C86"/>
  <c r="E85"/>
  <c r="F85"/>
  <c r="C85"/>
  <c r="D84"/>
  <c r="E84"/>
  <c r="F84"/>
  <c r="C84"/>
  <c r="E83"/>
  <c r="F83"/>
  <c r="C83"/>
  <c r="E82"/>
  <c r="F82"/>
  <c r="C82"/>
  <c r="E81"/>
  <c r="F81"/>
  <c r="C81"/>
  <c r="E80"/>
  <c r="F80"/>
  <c r="C80"/>
  <c r="E79"/>
  <c r="F79"/>
  <c r="C79"/>
  <c r="E78"/>
  <c r="F78"/>
  <c r="C78"/>
  <c r="E77"/>
  <c r="F77"/>
  <c r="C77"/>
  <c r="E76"/>
  <c r="F76"/>
  <c r="C76"/>
  <c r="E75"/>
  <c r="F75"/>
  <c r="C75"/>
  <c r="E74"/>
  <c r="F74"/>
  <c r="C74"/>
  <c r="E73"/>
  <c r="F73"/>
  <c r="C73"/>
  <c r="E72"/>
  <c r="F72"/>
  <c r="C72"/>
  <c r="E71"/>
  <c r="F71"/>
  <c r="C71"/>
  <c r="E70"/>
  <c r="F70"/>
  <c r="C70"/>
  <c r="E69"/>
  <c r="F69"/>
  <c r="C69"/>
  <c r="E68"/>
  <c r="F68"/>
  <c r="C68"/>
  <c r="E67"/>
  <c r="F67"/>
  <c r="C67"/>
  <c r="E66"/>
  <c r="F66"/>
  <c r="C66"/>
  <c r="E65"/>
  <c r="F65"/>
  <c r="C65"/>
  <c r="D64"/>
  <c r="E64"/>
  <c r="F64"/>
  <c r="C64"/>
  <c r="E63"/>
  <c r="F63"/>
  <c r="C63"/>
  <c r="E62"/>
  <c r="F62"/>
  <c r="C62"/>
  <c r="E61"/>
  <c r="F61"/>
  <c r="C61"/>
  <c r="E60"/>
  <c r="F60"/>
  <c r="C60"/>
  <c r="E59"/>
  <c r="F59"/>
  <c r="C59"/>
  <c r="E58"/>
  <c r="F58"/>
  <c r="C58"/>
  <c r="E57"/>
  <c r="F57"/>
  <c r="C57"/>
  <c r="E56"/>
  <c r="F56"/>
  <c r="C56"/>
  <c r="E55"/>
  <c r="F55"/>
  <c r="C55"/>
  <c r="E54"/>
  <c r="F54"/>
  <c r="C54"/>
  <c r="E53"/>
  <c r="F53"/>
  <c r="C53"/>
  <c r="E52"/>
  <c r="F52"/>
  <c r="C52"/>
  <c r="E51"/>
  <c r="F51"/>
  <c r="C51"/>
  <c r="E50"/>
  <c r="F50"/>
  <c r="C50"/>
  <c r="E49"/>
  <c r="F49"/>
  <c r="C49"/>
  <c r="E48"/>
  <c r="F48"/>
  <c r="C48"/>
  <c r="E47"/>
  <c r="F47"/>
  <c r="C47"/>
  <c r="E46"/>
  <c r="F46"/>
  <c r="C46"/>
  <c r="E45"/>
  <c r="F45"/>
  <c r="C45"/>
  <c r="D44"/>
  <c r="E44"/>
  <c r="F44"/>
  <c r="C44"/>
  <c r="E43"/>
  <c r="F43"/>
  <c r="C43"/>
  <c r="E42"/>
  <c r="F42"/>
  <c r="C42"/>
  <c r="E41"/>
  <c r="F41"/>
  <c r="C41"/>
  <c r="E40"/>
  <c r="F40"/>
  <c r="C40"/>
  <c r="E39"/>
  <c r="F39"/>
  <c r="C39"/>
  <c r="E38"/>
  <c r="F38"/>
  <c r="C38"/>
  <c r="E37"/>
  <c r="F37"/>
  <c r="C37"/>
  <c r="E36"/>
  <c r="F36"/>
  <c r="C36"/>
  <c r="E35"/>
  <c r="F35"/>
  <c r="C35"/>
  <c r="E34"/>
  <c r="F34"/>
  <c r="C34"/>
  <c r="E33"/>
  <c r="F33"/>
  <c r="C33"/>
  <c r="E32"/>
  <c r="F32"/>
  <c r="C32"/>
  <c r="E31"/>
  <c r="F31"/>
  <c r="C31"/>
  <c r="E30"/>
  <c r="F30"/>
  <c r="C30"/>
  <c r="E29"/>
  <c r="F29"/>
  <c r="C29"/>
  <c r="E28"/>
  <c r="F28"/>
  <c r="C28"/>
  <c r="E27"/>
  <c r="F27"/>
  <c r="C27"/>
  <c r="E26"/>
  <c r="F26"/>
  <c r="C26"/>
  <c r="E25"/>
  <c r="F25"/>
  <c r="C25"/>
  <c r="D24"/>
  <c r="E24"/>
  <c r="F24"/>
  <c r="C24"/>
  <c r="E23"/>
  <c r="F23"/>
  <c r="C23"/>
  <c r="E22"/>
  <c r="F22"/>
  <c r="C22"/>
  <c r="E21"/>
  <c r="F21"/>
  <c r="C21"/>
  <c r="E20"/>
  <c r="F20"/>
  <c r="C20"/>
  <c r="E19"/>
  <c r="F19"/>
  <c r="C19"/>
  <c r="E18"/>
  <c r="F18"/>
  <c r="C18"/>
  <c r="E17"/>
  <c r="F17"/>
  <c r="C17"/>
  <c r="E16"/>
  <c r="F16"/>
  <c r="C16"/>
  <c r="E15"/>
  <c r="F15"/>
  <c r="C15"/>
  <c r="E14"/>
  <c r="F14"/>
  <c r="C14"/>
  <c r="E13"/>
  <c r="F13"/>
  <c r="C13"/>
  <c r="E12"/>
  <c r="F12"/>
  <c r="C12"/>
  <c r="E11"/>
  <c r="F11"/>
  <c r="C11"/>
  <c r="E10"/>
  <c r="F10"/>
  <c r="C10"/>
  <c r="E9"/>
  <c r="F9"/>
  <c r="C9"/>
  <c r="E8"/>
  <c r="F8"/>
  <c r="C8"/>
  <c r="E7"/>
  <c r="F7"/>
  <c r="C7"/>
  <c r="E6"/>
  <c r="F6"/>
  <c r="C6"/>
  <c r="E5"/>
  <c r="F5"/>
  <c r="C5"/>
  <c r="E4"/>
  <c r="F4"/>
  <c r="H4"/>
  <c r="C4"/>
  <c r="D104" i="1"/>
  <c r="D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63"/>
  <c r="E64"/>
  <c r="F64"/>
  <c r="F63"/>
  <c r="D44"/>
  <c r="D24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42"/>
  <c r="F42"/>
  <c r="E43"/>
  <c r="F43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H4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<sst xmlns="http://schemas.openxmlformats.org/spreadsheetml/2006/main" count="103" uniqueCount="47">
  <si>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</si>
  <si>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</si>
  <si>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</si>
  <si>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</si>
  <si>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</si>
  <si>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</si>
  <si>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</si>
  <si>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</si>
  <si>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</si>
  <si>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</si>
  <si>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</si>
  <si>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</si>
  <si>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</si>
  <si>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</si>
  <si>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</si>
  <si>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</si>
  <si>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</si>
  <si>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</si>
  <si>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</si>
  <si>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</si>
  <si>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</si>
  <si>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</si>
  <si>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</si>
  <si>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</si>
  <si>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</si>
  <si>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</si>
  <si>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</si>
  <si>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</si>
  <si>
    <t>STD H</t>
  </si>
  <si>
    <t>STD area</t>
  </si>
  <si>
    <t>sample weight</t>
  </si>
  <si>
    <t>area</t>
  </si>
  <si>
    <t>current</t>
  </si>
  <si>
    <t>thickness</t>
  </si>
  <si>
    <t>Temp</t>
  </si>
  <si>
    <t>ppm/min</t>
  </si>
  <si>
    <t>ppm</t>
  </si>
  <si>
    <t>STD H</t>
    <phoneticPr fontId="11" type="noConversion"/>
  </si>
  <si>
    <t>STD area</t>
    <phoneticPr fontId="11" type="noConversion"/>
  </si>
  <si>
    <t>sample weight</t>
    <phoneticPr fontId="11" type="noConversion"/>
  </si>
  <si>
    <t>area</t>
    <phoneticPr fontId="11" type="noConversion"/>
  </si>
  <si>
    <t>current</t>
    <phoneticPr fontId="11" type="noConversion"/>
  </si>
  <si>
    <t>thickness</t>
    <phoneticPr fontId="11" type="noConversion"/>
  </si>
  <si>
    <t>Temp</t>
    <phoneticPr fontId="11" type="noConversion"/>
  </si>
  <si>
    <t>Area</t>
    <phoneticPr fontId="11" type="noConversion"/>
  </si>
  <si>
    <t>ppm/min</t>
    <phoneticPr fontId="11" type="noConversion"/>
  </si>
  <si>
    <t>ppm</t>
    <phoneticPr fontId="11" type="noConversion"/>
  </si>
</sst>
</file>

<file path=xl/styles.xml><?xml version="1.0" encoding="utf-8"?>
<styleSheet xmlns="http://schemas.openxmlformats.org/spreadsheetml/2006/main">
  <numFmts count="2">
    <numFmt numFmtId="164" formatCode="0.00_ "/>
    <numFmt numFmtId="165" formatCode="0.00_ "/>
  </numFmts>
  <fonts count="12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Verdana"/>
    </font>
    <font>
      <b/>
      <sz val="11"/>
      <name val="맑은 고딕"/>
      <family val="3"/>
    </font>
    <font>
      <sz val="11"/>
      <name val="맑은 고딕"/>
      <family val="2"/>
    </font>
    <font>
      <sz val="8"/>
      <name val="맑은 고딕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9" fillId="0" borderId="0" xfId="0" applyFont="1">
      <alignment vertical="center"/>
    </xf>
    <xf numFmtId="164" fontId="10" fillId="0" borderId="0" xfId="0" applyNumberFormat="1" applyFont="1">
      <alignment vertical="center"/>
    </xf>
    <xf numFmtId="165" fontId="10" fillId="0" borderId="0" xfId="0" applyNumberFormat="1" applyFont="1">
      <alignment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externalLink" Target="externalLinks/externalLink1.xml"/><Relationship Id="rId8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/>
      <c:scatterChart>
        <c:scatterStyle val="lineMarker"/>
        <c:ser>
          <c:idx val="0"/>
          <c:order val="0"/>
          <c:tx>
            <c:v>7%</c:v>
          </c:tx>
          <c:xVal>
            <c:numRef>
              <c:f>'B 7%'!$C$9:$C$143</c:f>
              <c:numCache>
                <c:formatCode>General</c:formatCode>
                <c:ptCount val="13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</c:numCache>
            </c:numRef>
          </c:xVal>
          <c:yVal>
            <c:numRef>
              <c:f>'B 7%'!$E$9:$E$143</c:f>
              <c:numCache>
                <c:formatCode>General</c:formatCode>
                <c:ptCount val="135"/>
                <c:pt idx="0">
                  <c:v>0.00208315905669844</c:v>
                </c:pt>
                <c:pt idx="1">
                  <c:v>0.00210371171828673</c:v>
                </c:pt>
                <c:pt idx="2">
                  <c:v>0.00212883163800575</c:v>
                </c:pt>
                <c:pt idx="3">
                  <c:v>0.00218518834101172</c:v>
                </c:pt>
                <c:pt idx="4">
                  <c:v>0.00228403685626967</c:v>
                </c:pt>
                <c:pt idx="5">
                  <c:v>0.00249731149933859</c:v>
                </c:pt>
                <c:pt idx="6">
                  <c:v>0.00323769666560233</c:v>
                </c:pt>
                <c:pt idx="7">
                  <c:v>0.00471911946357706</c:v>
                </c:pt>
                <c:pt idx="8">
                  <c:v>0.00676101008073712</c:v>
                </c:pt>
                <c:pt idx="9">
                  <c:v>0.00969539187155043</c:v>
                </c:pt>
                <c:pt idx="10">
                  <c:v>0.0130523265976372</c:v>
                </c:pt>
                <c:pt idx="11">
                  <c:v>0.0163993927838343</c:v>
                </c:pt>
                <c:pt idx="12">
                  <c:v>0.0194030174702367</c:v>
                </c:pt>
                <c:pt idx="13">
                  <c:v>0.0217303617205674</c:v>
                </c:pt>
                <c:pt idx="14">
                  <c:v>0.0232922008849154</c:v>
                </c:pt>
                <c:pt idx="15">
                  <c:v>0.0238988306344934</c:v>
                </c:pt>
                <c:pt idx="16">
                  <c:v>0.0245054603840715</c:v>
                </c:pt>
                <c:pt idx="17">
                  <c:v>0.0240261429548876</c:v>
                </c:pt>
                <c:pt idx="18">
                  <c:v>0.0233591601514391</c:v>
                </c:pt>
                <c:pt idx="19">
                  <c:v>0.0226695857318798</c:v>
                </c:pt>
                <c:pt idx="20">
                  <c:v>0.0218172211832322</c:v>
                </c:pt>
                <c:pt idx="21">
                  <c:v>0.0208791389864526</c:v>
                </c:pt>
                <c:pt idx="22">
                  <c:v>0.0198417189253296</c:v>
                </c:pt>
                <c:pt idx="23">
                  <c:v>0.0187855404825982</c:v>
                </c:pt>
                <c:pt idx="24">
                  <c:v>0.0177451027687816</c:v>
                </c:pt>
                <c:pt idx="25">
                  <c:v>0.0167664861560918</c:v>
                </c:pt>
                <c:pt idx="26">
                  <c:v>0.0158440631300461</c:v>
                </c:pt>
                <c:pt idx="27">
                  <c:v>0.015012985266615</c:v>
                </c:pt>
                <c:pt idx="28">
                  <c:v>0.0142651783058888</c:v>
                </c:pt>
                <c:pt idx="29">
                  <c:v>0.01353873958856</c:v>
                </c:pt>
                <c:pt idx="30">
                  <c:v>0.0128789339050312</c:v>
                </c:pt>
                <c:pt idx="31">
                  <c:v>0.0122234508050905</c:v>
                </c:pt>
                <c:pt idx="32">
                  <c:v>0.0116049951192811</c:v>
                </c:pt>
                <c:pt idx="33">
                  <c:v>0.010991432924326</c:v>
                </c:pt>
                <c:pt idx="34">
                  <c:v>0.0102494165944442</c:v>
                </c:pt>
                <c:pt idx="35">
                  <c:v>0.00950271066916024</c:v>
                </c:pt>
                <c:pt idx="36">
                  <c:v>0.00875600474387629</c:v>
                </c:pt>
                <c:pt idx="37">
                  <c:v>0.00804563298818592</c:v>
                </c:pt>
                <c:pt idx="38">
                  <c:v>0.00734496665602335</c:v>
                </c:pt>
                <c:pt idx="39">
                  <c:v>0.00663696008757925</c:v>
                </c:pt>
                <c:pt idx="40">
                  <c:v>0.00592724079733613</c:v>
                </c:pt>
                <c:pt idx="41">
                  <c:v>0.00530274980613967</c:v>
                </c:pt>
                <c:pt idx="42">
                  <c:v>0.00463894777174657</c:v>
                </c:pt>
                <c:pt idx="43">
                  <c:v>0.00403900579300278</c:v>
                </c:pt>
                <c:pt idx="44">
                  <c:v>0.00347299201751585</c:v>
                </c:pt>
                <c:pt idx="45">
                  <c:v>0.00296692350499475</c:v>
                </c:pt>
                <c:pt idx="46">
                  <c:v>0.0024641988778908</c:v>
                </c:pt>
                <c:pt idx="47">
                  <c:v>0.00200209022487798</c:v>
                </c:pt>
                <c:pt idx="48">
                  <c:v>0.00161175277106235</c:v>
                </c:pt>
                <c:pt idx="49">
                  <c:v>0.00128910860739862</c:v>
                </c:pt>
                <c:pt idx="50">
                  <c:v>0.00103007982484149</c:v>
                </c:pt>
                <c:pt idx="51">
                  <c:v>0.000845105870546914</c:v>
                </c:pt>
                <c:pt idx="52">
                  <c:v>0.000699606075810792</c:v>
                </c:pt>
                <c:pt idx="53">
                  <c:v>0.000583385668019888</c:v>
                </c:pt>
                <c:pt idx="54">
                  <c:v>0.000506231628882908</c:v>
                </c:pt>
                <c:pt idx="55">
                  <c:v>0.000453585823108151</c:v>
                </c:pt>
                <c:pt idx="56">
                  <c:v>0.000400940017333394</c:v>
                </c:pt>
                <c:pt idx="57">
                  <c:v>0.000374270492177165</c:v>
                </c:pt>
                <c:pt idx="58">
                  <c:v>0.000349313688819961</c:v>
                </c:pt>
                <c:pt idx="59">
                  <c:v>0.000353146923322538</c:v>
                </c:pt>
                <c:pt idx="60">
                  <c:v>0.000316037951010354</c:v>
                </c:pt>
                <c:pt idx="61">
                  <c:v>0.000382997217534097</c:v>
                </c:pt>
                <c:pt idx="62">
                  <c:v>0.000339445148930347</c:v>
                </c:pt>
                <c:pt idx="63">
                  <c:v>0.000354859645121562</c:v>
                </c:pt>
                <c:pt idx="64">
                  <c:v>0.000353880946950691</c:v>
                </c:pt>
                <c:pt idx="65">
                  <c:v>0.000366685581352917</c:v>
                </c:pt>
                <c:pt idx="66">
                  <c:v>0.000388869406559321</c:v>
                </c:pt>
                <c:pt idx="67">
                  <c:v>0.000416272955343703</c:v>
                </c:pt>
                <c:pt idx="68">
                  <c:v>0.000430300962459517</c:v>
                </c:pt>
                <c:pt idx="69">
                  <c:v>0.00045688892943484</c:v>
                </c:pt>
                <c:pt idx="70">
                  <c:v>0.000478094056470373</c:v>
                </c:pt>
                <c:pt idx="71">
                  <c:v>0.00053502166674269</c:v>
                </c:pt>
                <c:pt idx="72">
                  <c:v>0.000572538429959403</c:v>
                </c:pt>
                <c:pt idx="73">
                  <c:v>0.000654993750855266</c:v>
                </c:pt>
                <c:pt idx="74">
                  <c:v>0.000724399762806185</c:v>
                </c:pt>
                <c:pt idx="75">
                  <c:v>0.000744055284404506</c:v>
                </c:pt>
                <c:pt idx="76">
                  <c:v>0.000763710806002828</c:v>
                </c:pt>
                <c:pt idx="77">
                  <c:v>0.00103097696483146</c:v>
                </c:pt>
                <c:pt idx="78">
                  <c:v>0.00110968060940565</c:v>
                </c:pt>
                <c:pt idx="79">
                  <c:v>0.00125191807690553</c:v>
                </c:pt>
                <c:pt idx="80">
                  <c:v>0.00138942516991288</c:v>
                </c:pt>
                <c:pt idx="81">
                  <c:v>0.00161313926013775</c:v>
                </c:pt>
                <c:pt idx="82">
                  <c:v>0.00183000246316654</c:v>
                </c:pt>
                <c:pt idx="83">
                  <c:v>0.00206252483692925</c:v>
                </c:pt>
                <c:pt idx="84">
                  <c:v>0.00234610263193906</c:v>
                </c:pt>
                <c:pt idx="85">
                  <c:v>0.0026689099119646</c:v>
                </c:pt>
                <c:pt idx="86">
                  <c:v>0.00304685052228253</c:v>
                </c:pt>
                <c:pt idx="87">
                  <c:v>0.00352192692605939</c:v>
                </c:pt>
                <c:pt idx="88">
                  <c:v>0.00437037668202344</c:v>
                </c:pt>
                <c:pt idx="89">
                  <c:v>0.00553168361994252</c:v>
                </c:pt>
                <c:pt idx="90">
                  <c:v>0.00687584399945263</c:v>
                </c:pt>
                <c:pt idx="91">
                  <c:v>0.00837463868996031</c:v>
                </c:pt>
                <c:pt idx="92">
                  <c:v>0.0101508943119099</c:v>
                </c:pt>
                <c:pt idx="93">
                  <c:v>0.0123161008985996</c:v>
                </c:pt>
                <c:pt idx="94">
                  <c:v>0.014781523149204</c:v>
                </c:pt>
                <c:pt idx="95">
                  <c:v>0.0180375296264197</c:v>
                </c:pt>
                <c:pt idx="96">
                  <c:v>0.0212935361036354</c:v>
                </c:pt>
                <c:pt idx="97">
                  <c:v>0.0258143876294303</c:v>
                </c:pt>
                <c:pt idx="98">
                  <c:v>0.0306092746430689</c:v>
                </c:pt>
                <c:pt idx="99">
                  <c:v>0.0363283789627332</c:v>
                </c:pt>
                <c:pt idx="100">
                  <c:v>0.0437155927564658</c:v>
                </c:pt>
                <c:pt idx="101">
                  <c:v>0.0515164696437531</c:v>
                </c:pt>
                <c:pt idx="102">
                  <c:v>0.0566500677826939</c:v>
                </c:pt>
                <c:pt idx="103">
                  <c:v>0.058114771153583</c:v>
                </c:pt>
                <c:pt idx="104">
                  <c:v>0.0575215985038544</c:v>
                </c:pt>
                <c:pt idx="105">
                  <c:v>0.0561921185969073</c:v>
                </c:pt>
                <c:pt idx="106">
                  <c:v>0.0546447152305797</c:v>
                </c:pt>
                <c:pt idx="107">
                  <c:v>0.0535844588788031</c:v>
                </c:pt>
                <c:pt idx="108">
                  <c:v>0.0531527714272681</c:v>
                </c:pt>
                <c:pt idx="109">
                  <c:v>0.0532935408475117</c:v>
                </c:pt>
                <c:pt idx="110">
                  <c:v>0.0541115694019979</c:v>
                </c:pt>
                <c:pt idx="111">
                  <c:v>0.0549896247776308</c:v>
                </c:pt>
                <c:pt idx="112">
                  <c:v>0.055168889659262</c:v>
                </c:pt>
                <c:pt idx="113">
                  <c:v>0.0541171969164804</c:v>
                </c:pt>
                <c:pt idx="114">
                  <c:v>0.0522890702914747</c:v>
                </c:pt>
                <c:pt idx="115">
                  <c:v>0.0491379884139944</c:v>
                </c:pt>
                <c:pt idx="116">
                  <c:v>0.0459869065365141</c:v>
                </c:pt>
                <c:pt idx="117">
                  <c:v>0.0447742179446244</c:v>
                </c:pt>
                <c:pt idx="118">
                  <c:v>0.0424809650139123</c:v>
                </c:pt>
                <c:pt idx="119">
                  <c:v>0.0405966448022625</c:v>
                </c:pt>
                <c:pt idx="120">
                  <c:v>0.0390599255576335</c:v>
                </c:pt>
                <c:pt idx="121">
                  <c:v>0.0379536703918259</c:v>
                </c:pt>
                <c:pt idx="122">
                  <c:v>0.0374272938922593</c:v>
                </c:pt>
                <c:pt idx="123">
                  <c:v>0.0374412403411942</c:v>
                </c:pt>
                <c:pt idx="124">
                  <c:v>0.0378787999817543</c:v>
                </c:pt>
                <c:pt idx="125">
                  <c:v>0.0386067883045204</c:v>
                </c:pt>
                <c:pt idx="126">
                  <c:v>0.0396016349952105</c:v>
                </c:pt>
                <c:pt idx="127">
                  <c:v>0.0410914582858185</c:v>
                </c:pt>
                <c:pt idx="128">
                  <c:v>0.0428312574009031</c:v>
                </c:pt>
                <c:pt idx="129">
                  <c:v>0.0446854826437987</c:v>
                </c:pt>
                <c:pt idx="130">
                  <c:v>0.046303352278429</c:v>
                </c:pt>
                <c:pt idx="131">
                  <c:v>0.0470989523331661</c:v>
                </c:pt>
                <c:pt idx="132">
                  <c:v>0.0470762791588742</c:v>
                </c:pt>
                <c:pt idx="133">
                  <c:v>0.0465211941796287</c:v>
                </c:pt>
                <c:pt idx="134">
                  <c:v>0.0460768652100534</c:v>
                </c:pt>
              </c:numCache>
            </c:numRef>
          </c:yVal>
        </c:ser>
        <c:ser>
          <c:idx val="1"/>
          <c:order val="1"/>
          <c:tx>
            <c:v>15%</c:v>
          </c:tx>
          <c:xVal>
            <c:numRef>
              <c:f>'E 15%'!$C$9:$C$143</c:f>
              <c:numCache>
                <c:formatCode>General</c:formatCode>
                <c:ptCount val="13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</c:numCache>
            </c:numRef>
          </c:xVal>
          <c:yVal>
            <c:numRef>
              <c:f>'E 15%'!$E$9:$E$143</c:f>
              <c:numCache>
                <c:formatCode>General</c:formatCode>
                <c:ptCount val="135"/>
                <c:pt idx="0">
                  <c:v>0.00267907829689298</c:v>
                </c:pt>
                <c:pt idx="1">
                  <c:v>0.0024024629689298</c:v>
                </c:pt>
                <c:pt idx="2">
                  <c:v>0.00209638370540851</c:v>
                </c:pt>
                <c:pt idx="3">
                  <c:v>0.00209111640966628</c:v>
                </c:pt>
                <c:pt idx="4">
                  <c:v>0.00251052483314154</c:v>
                </c:pt>
                <c:pt idx="5">
                  <c:v>0.00345839116225547</c:v>
                </c:pt>
                <c:pt idx="6">
                  <c:v>0.00493315166858458</c:v>
                </c:pt>
                <c:pt idx="7">
                  <c:v>0.00698624478711162</c:v>
                </c:pt>
                <c:pt idx="8">
                  <c:v>0.00929620087456846</c:v>
                </c:pt>
                <c:pt idx="9">
                  <c:v>0.0117431066513234</c:v>
                </c:pt>
                <c:pt idx="10">
                  <c:v>0.014122195995397</c:v>
                </c:pt>
                <c:pt idx="11">
                  <c:v>0.0160210561104718</c:v>
                </c:pt>
                <c:pt idx="12">
                  <c:v>0.0174848705178366</c:v>
                </c:pt>
                <c:pt idx="13">
                  <c:v>0.0183707638204833</c:v>
                </c:pt>
                <c:pt idx="14">
                  <c:v>0.0188779056386651</c:v>
                </c:pt>
                <c:pt idx="15">
                  <c:v>0.0187007105178366</c:v>
                </c:pt>
                <c:pt idx="16">
                  <c:v>0.018523515397008</c:v>
                </c:pt>
                <c:pt idx="17">
                  <c:v>0.0177664239355581</c:v>
                </c:pt>
                <c:pt idx="18">
                  <c:v>0.0168319727502877</c:v>
                </c:pt>
                <c:pt idx="19">
                  <c:v>0.0156303709090909</c:v>
                </c:pt>
                <c:pt idx="20">
                  <c:v>0.0142276242117376</c:v>
                </c:pt>
                <c:pt idx="21">
                  <c:v>0.0128221615650173</c:v>
                </c:pt>
                <c:pt idx="22">
                  <c:v>0.0113915146605293</c:v>
                </c:pt>
                <c:pt idx="23">
                  <c:v>0.0100658844649022</c:v>
                </c:pt>
                <c:pt idx="24">
                  <c:v>0.00889514568469505</c:v>
                </c:pt>
                <c:pt idx="25">
                  <c:v>0.00791147820483314</c:v>
                </c:pt>
                <c:pt idx="26">
                  <c:v>0.00703611949367089</c:v>
                </c:pt>
                <c:pt idx="27">
                  <c:v>0.0062851183429229</c:v>
                </c:pt>
                <c:pt idx="28">
                  <c:v>0.00557271659378596</c:v>
                </c:pt>
                <c:pt idx="29">
                  <c:v>0.00503849758342923</c:v>
                </c:pt>
                <c:pt idx="30">
                  <c:v>0.00449637762945915</c:v>
                </c:pt>
                <c:pt idx="31">
                  <c:v>0.0040536778826237</c:v>
                </c:pt>
                <c:pt idx="32">
                  <c:v>0.00364447484464902</c:v>
                </c:pt>
                <c:pt idx="33">
                  <c:v>0.00331510425776755</c:v>
                </c:pt>
                <c:pt idx="34">
                  <c:v>0.00296943797468354</c:v>
                </c:pt>
                <c:pt idx="35">
                  <c:v>0.00270298688147296</c:v>
                </c:pt>
                <c:pt idx="36">
                  <c:v>0.00243653578826237</c:v>
                </c:pt>
                <c:pt idx="37">
                  <c:v>0.00223942370540851</c:v>
                </c:pt>
                <c:pt idx="38">
                  <c:v>0.00204025408515535</c:v>
                </c:pt>
                <c:pt idx="39">
                  <c:v>0.00187046609896433</c:v>
                </c:pt>
                <c:pt idx="40">
                  <c:v>0.00174298108170311</c:v>
                </c:pt>
                <c:pt idx="41">
                  <c:v>0.00159088791714614</c:v>
                </c:pt>
                <c:pt idx="42">
                  <c:v>0.00149072699654776</c:v>
                </c:pt>
                <c:pt idx="43">
                  <c:v>0.0013815129113924</c:v>
                </c:pt>
                <c:pt idx="44">
                  <c:v>0.00125155884925201</c:v>
                </c:pt>
                <c:pt idx="45">
                  <c:v>0.00116802283084005</c:v>
                </c:pt>
                <c:pt idx="46">
                  <c:v>0.00104917947065593</c:v>
                </c:pt>
                <c:pt idx="47">
                  <c:v>0.000964079723820483</c:v>
                </c:pt>
                <c:pt idx="48">
                  <c:v>0.000852149689298043</c:v>
                </c:pt>
                <c:pt idx="49">
                  <c:v>0.000779971277330264</c:v>
                </c:pt>
                <c:pt idx="50">
                  <c:v>0.000703348584579977</c:v>
                </c:pt>
                <c:pt idx="51">
                  <c:v>0.000626478987341772</c:v>
                </c:pt>
                <c:pt idx="52">
                  <c:v>0.000582036179516686</c:v>
                </c:pt>
                <c:pt idx="53">
                  <c:v>0.000511915304948216</c:v>
                </c:pt>
                <c:pt idx="54">
                  <c:v>0.000444428078250863</c:v>
                </c:pt>
                <c:pt idx="55">
                  <c:v>0.000387640046029919</c:v>
                </c:pt>
                <c:pt idx="56">
                  <c:v>0.000330852013808976</c:v>
                </c:pt>
                <c:pt idx="57">
                  <c:v>0.000328794476409666</c:v>
                </c:pt>
                <c:pt idx="58">
                  <c:v>0.000285833095512083</c:v>
                </c:pt>
                <c:pt idx="59">
                  <c:v>0.000280236593785961</c:v>
                </c:pt>
                <c:pt idx="60">
                  <c:v>0.000263200184119678</c:v>
                </c:pt>
                <c:pt idx="61">
                  <c:v>0.000266245339470656</c:v>
                </c:pt>
                <c:pt idx="62">
                  <c:v>0.000231761012658228</c:v>
                </c:pt>
                <c:pt idx="63">
                  <c:v>0.000236205293440736</c:v>
                </c:pt>
                <c:pt idx="64">
                  <c:v>0.000215136110471807</c:v>
                </c:pt>
                <c:pt idx="65">
                  <c:v>0.000206329850402762</c:v>
                </c:pt>
                <c:pt idx="66">
                  <c:v>0.000200980253164557</c:v>
                </c:pt>
                <c:pt idx="67">
                  <c:v>0.000228139746835443</c:v>
                </c:pt>
                <c:pt idx="68">
                  <c:v>0.000222790149597238</c:v>
                </c:pt>
                <c:pt idx="69">
                  <c:v>0.000241143383199079</c:v>
                </c:pt>
                <c:pt idx="70">
                  <c:v>0.000212996271576525</c:v>
                </c:pt>
                <c:pt idx="71">
                  <c:v>0.000272911760644419</c:v>
                </c:pt>
                <c:pt idx="72">
                  <c:v>0.00026673914844649</c:v>
                </c:pt>
                <c:pt idx="73">
                  <c:v>0.000299248239355581</c:v>
                </c:pt>
                <c:pt idx="74">
                  <c:v>0.000367311576524741</c:v>
                </c:pt>
                <c:pt idx="75">
                  <c:v>0.00032735420023015</c:v>
                </c:pt>
                <c:pt idx="76">
                  <c:v>0.000287396823935558</c:v>
                </c:pt>
                <c:pt idx="77">
                  <c:v>0.000568127226697353</c:v>
                </c:pt>
                <c:pt idx="78">
                  <c:v>0.000615944395857307</c:v>
                </c:pt>
                <c:pt idx="79">
                  <c:v>0.00131188584579977</c:v>
                </c:pt>
                <c:pt idx="80">
                  <c:v>0.00207309238204833</c:v>
                </c:pt>
                <c:pt idx="81">
                  <c:v>0.00296705123130034</c:v>
                </c:pt>
                <c:pt idx="82">
                  <c:v>0.00389475369390103</c:v>
                </c:pt>
                <c:pt idx="83">
                  <c:v>0.00497677146144994</c:v>
                </c:pt>
                <c:pt idx="84">
                  <c:v>0.00616825021864211</c:v>
                </c:pt>
                <c:pt idx="85">
                  <c:v>0.00754227369390103</c:v>
                </c:pt>
                <c:pt idx="86">
                  <c:v>0.00896370283084004</c:v>
                </c:pt>
                <c:pt idx="87">
                  <c:v>0.010486609712313</c:v>
                </c:pt>
                <c:pt idx="88">
                  <c:v>0.0121184837744534</c:v>
                </c:pt>
                <c:pt idx="89">
                  <c:v>0.013690030840046</c:v>
                </c:pt>
                <c:pt idx="90">
                  <c:v>0.0152880789873418</c:v>
                </c:pt>
                <c:pt idx="91">
                  <c:v>0.0168860448331415</c:v>
                </c:pt>
                <c:pt idx="92">
                  <c:v>0.0187362647640967</c:v>
                </c:pt>
                <c:pt idx="93">
                  <c:v>0.0210914043728423</c:v>
                </c:pt>
                <c:pt idx="94">
                  <c:v>0.0254410384349827</c:v>
                </c:pt>
                <c:pt idx="95">
                  <c:v>0.0321848641657077</c:v>
                </c:pt>
                <c:pt idx="96">
                  <c:v>0.0389286898964327</c:v>
                </c:pt>
                <c:pt idx="97">
                  <c:v>0.0452380871806674</c:v>
                </c:pt>
                <c:pt idx="98">
                  <c:v>0.0422849449021864</c:v>
                </c:pt>
                <c:pt idx="99">
                  <c:v>0.0385316674798619</c:v>
                </c:pt>
                <c:pt idx="100">
                  <c:v>0.0353317853164557</c:v>
                </c:pt>
                <c:pt idx="101">
                  <c:v>0.0329307214729574</c:v>
                </c:pt>
                <c:pt idx="102">
                  <c:v>0.0309569669965477</c:v>
                </c:pt>
                <c:pt idx="103">
                  <c:v>0.0293374381588032</c:v>
                </c:pt>
                <c:pt idx="104">
                  <c:v>0.0278840760414269</c:v>
                </c:pt>
                <c:pt idx="105">
                  <c:v>0.0264251997238205</c:v>
                </c:pt>
                <c:pt idx="106">
                  <c:v>0.0252045862370541</c:v>
                </c:pt>
                <c:pt idx="107">
                  <c:v>0.0241943353739931</c:v>
                </c:pt>
                <c:pt idx="108">
                  <c:v>0.0233592220943613</c:v>
                </c:pt>
                <c:pt idx="109">
                  <c:v>0.022683856018412</c:v>
                </c:pt>
                <c:pt idx="110">
                  <c:v>0.0221169633141542</c:v>
                </c:pt>
                <c:pt idx="111">
                  <c:v>0.0216540997008055</c:v>
                </c:pt>
                <c:pt idx="112">
                  <c:v>0.021253209113924</c:v>
                </c:pt>
                <c:pt idx="113">
                  <c:v>0.0210176622324511</c:v>
                </c:pt>
                <c:pt idx="114">
                  <c:v>0.0210123949367089</c:v>
                </c:pt>
                <c:pt idx="115">
                  <c:v>0.0203807309551208</c:v>
                </c:pt>
                <c:pt idx="116">
                  <c:v>0.0197490669735328</c:v>
                </c:pt>
                <c:pt idx="117">
                  <c:v>0.0219081644188723</c:v>
                </c:pt>
                <c:pt idx="118">
                  <c:v>0.0226447628078251</c:v>
                </c:pt>
                <c:pt idx="119">
                  <c:v>0.023702995443038</c:v>
                </c:pt>
                <c:pt idx="120">
                  <c:v>0.0249717553049482</c:v>
                </c:pt>
                <c:pt idx="121">
                  <c:v>0.0264136775143843</c:v>
                </c:pt>
                <c:pt idx="122">
                  <c:v>0.0278096754890679</c:v>
                </c:pt>
                <c:pt idx="123">
                  <c:v>0.0290234579516686</c:v>
                </c:pt>
                <c:pt idx="124">
                  <c:v>0.0302039906098964</c:v>
                </c:pt>
                <c:pt idx="125">
                  <c:v>0.0312228008285385</c:v>
                </c:pt>
                <c:pt idx="126">
                  <c:v>0.0320286970771001</c:v>
                </c:pt>
                <c:pt idx="127">
                  <c:v>0.0323360931645569</c:v>
                </c:pt>
                <c:pt idx="128">
                  <c:v>0.0321296810126582</c:v>
                </c:pt>
                <c:pt idx="129">
                  <c:v>0.0316190825316456</c:v>
                </c:pt>
                <c:pt idx="130">
                  <c:v>0.0310319436593786</c:v>
                </c:pt>
                <c:pt idx="131">
                  <c:v>0.0304230771921749</c:v>
                </c:pt>
                <c:pt idx="132">
                  <c:v>0.0298204656386651</c:v>
                </c:pt>
                <c:pt idx="133">
                  <c:v>0.0293948846029919</c:v>
                </c:pt>
                <c:pt idx="134">
                  <c:v>0.0293421293440736</c:v>
                </c:pt>
              </c:numCache>
            </c:numRef>
          </c:yVal>
        </c:ser>
        <c:ser>
          <c:idx val="2"/>
          <c:order val="2"/>
          <c:tx>
            <c:v>21%</c:v>
          </c:tx>
          <c:xVal>
            <c:numRef>
              <c:f>'D 21%'!$C$9:$C$143</c:f>
              <c:numCache>
                <c:formatCode>General</c:formatCode>
                <c:ptCount val="13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</c:numCache>
            </c:numRef>
          </c:xVal>
          <c:yVal>
            <c:numRef>
              <c:f>'D 21%'!$E$9:$E$143</c:f>
              <c:numCache>
                <c:formatCode>General</c:formatCode>
                <c:ptCount val="135"/>
                <c:pt idx="0">
                  <c:v>0.00158212553455649</c:v>
                </c:pt>
                <c:pt idx="1">
                  <c:v>0.00181948958477031</c:v>
                </c:pt>
                <c:pt idx="2">
                  <c:v>0.00190400993240447</c:v>
                </c:pt>
                <c:pt idx="3">
                  <c:v>0.0019210291074631</c:v>
                </c:pt>
                <c:pt idx="4">
                  <c:v>0.00199510773899848</c:v>
                </c:pt>
                <c:pt idx="5">
                  <c:v>0.00252023561870603</c:v>
                </c:pt>
                <c:pt idx="6">
                  <c:v>0.00448928017657608</c:v>
                </c:pt>
                <c:pt idx="7">
                  <c:v>0.00636648696371913</c:v>
                </c:pt>
                <c:pt idx="8">
                  <c:v>0.00877252145123465</c:v>
                </c:pt>
                <c:pt idx="9">
                  <c:v>0.0111030795971858</c:v>
                </c:pt>
                <c:pt idx="10">
                  <c:v>0.0133131058076976</c:v>
                </c:pt>
                <c:pt idx="11">
                  <c:v>0.015221473306663</c:v>
                </c:pt>
                <c:pt idx="12">
                  <c:v>0.0166693364602014</c:v>
                </c:pt>
                <c:pt idx="13">
                  <c:v>0.0178912638984687</c:v>
                </c:pt>
                <c:pt idx="14">
                  <c:v>0.0182346894744103</c:v>
                </c:pt>
                <c:pt idx="15">
                  <c:v>0.0181819053662574</c:v>
                </c:pt>
                <c:pt idx="16">
                  <c:v>0.0181291212581046</c:v>
                </c:pt>
                <c:pt idx="17">
                  <c:v>0.0177159746171886</c:v>
                </c:pt>
                <c:pt idx="18">
                  <c:v>0.0171696344323355</c:v>
                </c:pt>
                <c:pt idx="19">
                  <c:v>0.0165347452062353</c:v>
                </c:pt>
                <c:pt idx="20">
                  <c:v>0.0157371460891157</c:v>
                </c:pt>
                <c:pt idx="21">
                  <c:v>0.0148922714857222</c:v>
                </c:pt>
                <c:pt idx="22">
                  <c:v>0.0139974904124707</c:v>
                </c:pt>
                <c:pt idx="23">
                  <c:v>0.0130361947854876</c:v>
                </c:pt>
                <c:pt idx="24">
                  <c:v>0.0120672528624638</c:v>
                </c:pt>
                <c:pt idx="25">
                  <c:v>0.0110622171333977</c:v>
                </c:pt>
                <c:pt idx="26">
                  <c:v>0.0101186806456063</c:v>
                </c:pt>
                <c:pt idx="27">
                  <c:v>0.00929419616498827</c:v>
                </c:pt>
                <c:pt idx="28">
                  <c:v>0.00839703076286384</c:v>
                </c:pt>
                <c:pt idx="29">
                  <c:v>0.00755585598013519</c:v>
                </c:pt>
                <c:pt idx="30">
                  <c:v>0.00678719768243895</c:v>
                </c:pt>
                <c:pt idx="31">
                  <c:v>0.00615872147882466</c:v>
                </c:pt>
                <c:pt idx="32">
                  <c:v>0.00559618430128293</c:v>
                </c:pt>
                <c:pt idx="33">
                  <c:v>0.00512729369568216</c:v>
                </c:pt>
                <c:pt idx="34">
                  <c:v>0.00469762118912953</c:v>
                </c:pt>
                <c:pt idx="35">
                  <c:v>0.0043230760104842</c:v>
                </c:pt>
                <c:pt idx="36">
                  <c:v>0.00394853083183887</c:v>
                </c:pt>
                <c:pt idx="37">
                  <c:v>0.00363355276589874</c:v>
                </c:pt>
                <c:pt idx="38">
                  <c:v>0.00337045440750448</c:v>
                </c:pt>
                <c:pt idx="39">
                  <c:v>0.00308935025520761</c:v>
                </c:pt>
                <c:pt idx="40">
                  <c:v>0.00289547965236584</c:v>
                </c:pt>
                <c:pt idx="41">
                  <c:v>0.00274033383915023</c:v>
                </c:pt>
                <c:pt idx="42">
                  <c:v>0.00257754172989378</c:v>
                </c:pt>
                <c:pt idx="43">
                  <c:v>0.00247986646433991</c:v>
                </c:pt>
                <c:pt idx="44">
                  <c:v>0.00233170920126914</c:v>
                </c:pt>
                <c:pt idx="45">
                  <c:v>0.00222112567250655</c:v>
                </c:pt>
                <c:pt idx="46">
                  <c:v>0.00207601048420472</c:v>
                </c:pt>
                <c:pt idx="47">
                  <c:v>0.00194281694026762</c:v>
                </c:pt>
                <c:pt idx="48">
                  <c:v>0.00179539964132984</c:v>
                </c:pt>
                <c:pt idx="49">
                  <c:v>0.0016687013381156</c:v>
                </c:pt>
                <c:pt idx="50">
                  <c:v>0.00150673141122913</c:v>
                </c:pt>
                <c:pt idx="51">
                  <c:v>0.0013707424472341</c:v>
                </c:pt>
                <c:pt idx="52">
                  <c:v>0.00125415698717064</c:v>
                </c:pt>
                <c:pt idx="53">
                  <c:v>0.0011232655538695</c:v>
                </c:pt>
                <c:pt idx="54">
                  <c:v>0.00101975279348876</c:v>
                </c:pt>
                <c:pt idx="55">
                  <c:v>0.000955293695682163</c:v>
                </c:pt>
                <c:pt idx="56">
                  <c:v>0.000890834597875569</c:v>
                </c:pt>
                <c:pt idx="57">
                  <c:v>0.000843805766312594</c:v>
                </c:pt>
                <c:pt idx="58">
                  <c:v>0.000744157263070768</c:v>
                </c:pt>
                <c:pt idx="59">
                  <c:v>0.000728864670989102</c:v>
                </c:pt>
                <c:pt idx="60">
                  <c:v>0.000681506966478135</c:v>
                </c:pt>
                <c:pt idx="61">
                  <c:v>0.000649852945233825</c:v>
                </c:pt>
                <c:pt idx="62">
                  <c:v>0.000661856807835563</c:v>
                </c:pt>
                <c:pt idx="63">
                  <c:v>0.000643111049799972</c:v>
                </c:pt>
                <c:pt idx="64">
                  <c:v>0.000652895020002759</c:v>
                </c:pt>
                <c:pt idx="65">
                  <c:v>0.000643851013932956</c:v>
                </c:pt>
                <c:pt idx="66">
                  <c:v>0.000637520209684094</c:v>
                </c:pt>
                <c:pt idx="67">
                  <c:v>0.000642042212718996</c:v>
                </c:pt>
                <c:pt idx="68">
                  <c:v>0.000695237412056835</c:v>
                </c:pt>
                <c:pt idx="69">
                  <c:v>0.000712092150641467</c:v>
                </c:pt>
                <c:pt idx="70">
                  <c:v>0.00074407504483377</c:v>
                </c:pt>
                <c:pt idx="71">
                  <c:v>0.000791350531107739</c:v>
                </c:pt>
                <c:pt idx="72">
                  <c:v>0.000869375638019037</c:v>
                </c:pt>
                <c:pt idx="73">
                  <c:v>0.000979219202648641</c:v>
                </c:pt>
                <c:pt idx="74">
                  <c:v>0.00117193875017244</c:v>
                </c:pt>
                <c:pt idx="75">
                  <c:v>0.00152296951303628</c:v>
                </c:pt>
                <c:pt idx="76">
                  <c:v>0.00187400027590012</c:v>
                </c:pt>
                <c:pt idx="77">
                  <c:v>0.00229471099461995</c:v>
                </c:pt>
                <c:pt idx="78">
                  <c:v>0.00298156214650297</c:v>
                </c:pt>
                <c:pt idx="79">
                  <c:v>0.0039700720099324</c:v>
                </c:pt>
                <c:pt idx="80">
                  <c:v>0.00528712594840667</c:v>
                </c:pt>
                <c:pt idx="81">
                  <c:v>0.00688783280452476</c:v>
                </c:pt>
                <c:pt idx="82">
                  <c:v>0.00875056918195613</c:v>
                </c:pt>
                <c:pt idx="83">
                  <c:v>0.0106933861222238</c:v>
                </c:pt>
                <c:pt idx="84">
                  <c:v>0.0127154614429576</c:v>
                </c:pt>
                <c:pt idx="85">
                  <c:v>0.0147908141812664</c:v>
                </c:pt>
                <c:pt idx="86">
                  <c:v>0.0170361120154504</c:v>
                </c:pt>
                <c:pt idx="87">
                  <c:v>0.019390431231894</c:v>
                </c:pt>
                <c:pt idx="88">
                  <c:v>0.0218636380190371</c:v>
                </c:pt>
                <c:pt idx="89">
                  <c:v>0.0243194967581735</c:v>
                </c:pt>
                <c:pt idx="90">
                  <c:v>0.0266693761898193</c:v>
                </c:pt>
                <c:pt idx="91">
                  <c:v>0.0290062651400193</c:v>
                </c:pt>
                <c:pt idx="92">
                  <c:v>0.0314217547247896</c:v>
                </c:pt>
                <c:pt idx="93">
                  <c:v>0.0340761705062767</c:v>
                </c:pt>
                <c:pt idx="94">
                  <c:v>0.0370479486825769</c:v>
                </c:pt>
                <c:pt idx="95">
                  <c:v>0.0398698430128293</c:v>
                </c:pt>
                <c:pt idx="96">
                  <c:v>0.0426917373430818</c:v>
                </c:pt>
                <c:pt idx="97">
                  <c:v>0.0436471954752379</c:v>
                </c:pt>
                <c:pt idx="98">
                  <c:v>0.0432402152020968</c:v>
                </c:pt>
                <c:pt idx="99">
                  <c:v>0.0420193566009105</c:v>
                </c:pt>
                <c:pt idx="100">
                  <c:v>0.0405950900813905</c:v>
                </c:pt>
                <c:pt idx="101">
                  <c:v>0.0392546861636088</c:v>
                </c:pt>
                <c:pt idx="102">
                  <c:v>0.0381865890467651</c:v>
                </c:pt>
                <c:pt idx="103">
                  <c:v>0.0373145002069251</c:v>
                </c:pt>
                <c:pt idx="104">
                  <c:v>0.0365130368326666</c:v>
                </c:pt>
                <c:pt idx="105">
                  <c:v>0.0359333160435922</c:v>
                </c:pt>
                <c:pt idx="106">
                  <c:v>0.0355981122913505</c:v>
                </c:pt>
                <c:pt idx="107">
                  <c:v>0.0355659649606842</c:v>
                </c:pt>
                <c:pt idx="108">
                  <c:v>0.0357304836529176</c:v>
                </c:pt>
                <c:pt idx="109">
                  <c:v>0.0362023341150503</c:v>
                </c:pt>
                <c:pt idx="110">
                  <c:v>0.0370324094357842</c:v>
                </c:pt>
                <c:pt idx="111">
                  <c:v>0.0381268163884674</c:v>
                </c:pt>
                <c:pt idx="112">
                  <c:v>0.0393188163884674</c:v>
                </c:pt>
                <c:pt idx="113">
                  <c:v>0.0407184174368878</c:v>
                </c:pt>
                <c:pt idx="114">
                  <c:v>0.0421999900675955</c:v>
                </c:pt>
                <c:pt idx="115">
                  <c:v>0.0432175640778038</c:v>
                </c:pt>
                <c:pt idx="116">
                  <c:v>0.0442351380880121</c:v>
                </c:pt>
                <c:pt idx="117">
                  <c:v>0.0460357174782729</c:v>
                </c:pt>
                <c:pt idx="118">
                  <c:v>0.0469340339357153</c:v>
                </c:pt>
                <c:pt idx="119">
                  <c:v>0.0476759713063871</c:v>
                </c:pt>
                <c:pt idx="120">
                  <c:v>0.0482032368602566</c:v>
                </c:pt>
                <c:pt idx="121">
                  <c:v>0.0487062480342116</c:v>
                </c:pt>
                <c:pt idx="122">
                  <c:v>0.0491648613601876</c:v>
                </c:pt>
                <c:pt idx="123">
                  <c:v>0.0494437456200855</c:v>
                </c:pt>
                <c:pt idx="124">
                  <c:v>0.0493611985101393</c:v>
                </c:pt>
                <c:pt idx="125">
                  <c:v>0.0488928012139605</c:v>
                </c:pt>
                <c:pt idx="126">
                  <c:v>0.0481919729617878</c:v>
                </c:pt>
                <c:pt idx="127">
                  <c:v>0.0473540046903021</c:v>
                </c:pt>
                <c:pt idx="128">
                  <c:v>0.0464458220444199</c:v>
                </c:pt>
                <c:pt idx="129">
                  <c:v>0.0452058065940129</c:v>
                </c:pt>
                <c:pt idx="130">
                  <c:v>0.0435440938060422</c:v>
                </c:pt>
                <c:pt idx="131">
                  <c:v>0.0416042367223065</c:v>
                </c:pt>
                <c:pt idx="132">
                  <c:v>0.0397153549455097</c:v>
                </c:pt>
                <c:pt idx="133">
                  <c:v>0.0384763261139467</c:v>
                </c:pt>
                <c:pt idx="134">
                  <c:v>0.0379838388743275</c:v>
                </c:pt>
              </c:numCache>
            </c:numRef>
          </c:yVal>
        </c:ser>
        <c:ser>
          <c:idx val="3"/>
          <c:order val="3"/>
          <c:tx>
            <c:v>10%-ish</c:v>
          </c:tx>
          <c:xVal>
            <c:numRef>
              <c:f>'F 0%-ish'!$C$9:$C$143</c:f>
              <c:numCache>
                <c:formatCode>General</c:formatCode>
                <c:ptCount val="13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</c:numCache>
            </c:numRef>
          </c:xVal>
          <c:yVal>
            <c:numRef>
              <c:f>'F 0%-ish'!$E$9:$E$143</c:f>
              <c:numCache>
                <c:formatCode>General</c:formatCode>
                <c:ptCount val="135"/>
                <c:pt idx="0">
                  <c:v>0.000542147054766174</c:v>
                </c:pt>
                <c:pt idx="1">
                  <c:v>0.000537953924679266</c:v>
                </c:pt>
                <c:pt idx="2">
                  <c:v>0.000615567940405573</c:v>
                </c:pt>
                <c:pt idx="3">
                  <c:v>0.000882777210649745</c:v>
                </c:pt>
                <c:pt idx="4">
                  <c:v>0.00142739081252586</c:v>
                </c:pt>
                <c:pt idx="5">
                  <c:v>0.00214342943854325</c:v>
                </c:pt>
                <c:pt idx="6">
                  <c:v>0.00440073113532901</c:v>
                </c:pt>
                <c:pt idx="7">
                  <c:v>0.00698526141536763</c:v>
                </c:pt>
                <c:pt idx="8">
                  <c:v>0.00940247758311491</c:v>
                </c:pt>
                <c:pt idx="9">
                  <c:v>0.0116787716926473</c:v>
                </c:pt>
                <c:pt idx="10">
                  <c:v>0.0133656432611395</c:v>
                </c:pt>
                <c:pt idx="11">
                  <c:v>0.0148856118085253</c:v>
                </c:pt>
                <c:pt idx="12">
                  <c:v>0.0160076440888398</c:v>
                </c:pt>
                <c:pt idx="13">
                  <c:v>0.0167999812387916</c:v>
                </c:pt>
                <c:pt idx="14">
                  <c:v>0.0172654186784384</c:v>
                </c:pt>
                <c:pt idx="15">
                  <c:v>0.0172676385708374</c:v>
                </c:pt>
                <c:pt idx="16">
                  <c:v>0.0172698584632363</c:v>
                </c:pt>
                <c:pt idx="17">
                  <c:v>0.0168468456338805</c:v>
                </c:pt>
                <c:pt idx="18">
                  <c:v>0.0161547325148296</c:v>
                </c:pt>
                <c:pt idx="19">
                  <c:v>0.0153785923575666</c:v>
                </c:pt>
                <c:pt idx="20">
                  <c:v>0.014489073251483</c:v>
                </c:pt>
                <c:pt idx="21">
                  <c:v>0.0134473681887157</c:v>
                </c:pt>
                <c:pt idx="22">
                  <c:v>0.0123520568354256</c:v>
                </c:pt>
                <c:pt idx="23">
                  <c:v>0.0112138275624224</c:v>
                </c:pt>
                <c:pt idx="24">
                  <c:v>0.0100582502414126</c:v>
                </c:pt>
                <c:pt idx="25">
                  <c:v>0.00892076093254242</c:v>
                </c:pt>
                <c:pt idx="26">
                  <c:v>0.00798684397847979</c:v>
                </c:pt>
                <c:pt idx="27">
                  <c:v>0.00712782783832252</c:v>
                </c:pt>
                <c:pt idx="28">
                  <c:v>0.00635333204579942</c:v>
                </c:pt>
                <c:pt idx="29">
                  <c:v>0.00544416278107325</c:v>
                </c:pt>
                <c:pt idx="30">
                  <c:v>0.00498933149399917</c:v>
                </c:pt>
                <c:pt idx="31">
                  <c:v>0.00434950917367913</c:v>
                </c:pt>
                <c:pt idx="32">
                  <c:v>0.00377603697061664</c:v>
                </c:pt>
                <c:pt idx="33">
                  <c:v>0.00337793626707132</c:v>
                </c:pt>
                <c:pt idx="34">
                  <c:v>0.00294234404745482</c:v>
                </c:pt>
                <c:pt idx="35">
                  <c:v>0.00257684287487929</c:v>
                </c:pt>
                <c:pt idx="36">
                  <c:v>0.00221134170230377</c:v>
                </c:pt>
                <c:pt idx="37">
                  <c:v>0.00186816278107325</c:v>
                </c:pt>
                <c:pt idx="38">
                  <c:v>0.00161575279348876</c:v>
                </c:pt>
                <c:pt idx="39">
                  <c:v>0.00126936736101531</c:v>
                </c:pt>
                <c:pt idx="40">
                  <c:v>0.00104622706580218</c:v>
                </c:pt>
                <c:pt idx="41">
                  <c:v>0.000916157814871016</c:v>
                </c:pt>
                <c:pt idx="42">
                  <c:v>0.000819880259346116</c:v>
                </c:pt>
                <c:pt idx="43">
                  <c:v>0.000758709891019451</c:v>
                </c:pt>
                <c:pt idx="44">
                  <c:v>0.000687508897779004</c:v>
                </c:pt>
                <c:pt idx="45">
                  <c:v>0.000584900538005242</c:v>
                </c:pt>
                <c:pt idx="46">
                  <c:v>0.000501942336874051</c:v>
                </c:pt>
                <c:pt idx="47">
                  <c:v>0.000460997654848945</c:v>
                </c:pt>
                <c:pt idx="48">
                  <c:v>0.000381985929093668</c:v>
                </c:pt>
                <c:pt idx="49">
                  <c:v>0.00034293226651952</c:v>
                </c:pt>
                <c:pt idx="50">
                  <c:v>0.000274197820389019</c:v>
                </c:pt>
                <c:pt idx="51">
                  <c:v>0.000237199613739826</c:v>
                </c:pt>
                <c:pt idx="52">
                  <c:v>0.00028241964408884</c:v>
                </c:pt>
                <c:pt idx="53">
                  <c:v>0.00015818788798455</c:v>
                </c:pt>
                <c:pt idx="54">
                  <c:v>0.000321144433714995</c:v>
                </c:pt>
                <c:pt idx="55">
                  <c:v>0.000265236032556215</c:v>
                </c:pt>
                <c:pt idx="56">
                  <c:v>0.000209327631397434</c:v>
                </c:pt>
                <c:pt idx="57">
                  <c:v>0.000203243481859567</c:v>
                </c:pt>
                <c:pt idx="58">
                  <c:v>0.000174631535384191</c:v>
                </c:pt>
                <c:pt idx="59">
                  <c:v>0.000194775003448751</c:v>
                </c:pt>
                <c:pt idx="60">
                  <c:v>0.000164518692233411</c:v>
                </c:pt>
                <c:pt idx="61">
                  <c:v>0.00024344819975169</c:v>
                </c:pt>
                <c:pt idx="62">
                  <c:v>0.000193295075182784</c:v>
                </c:pt>
                <c:pt idx="63">
                  <c:v>9.88263208718444E-5</c:v>
                </c:pt>
                <c:pt idx="64">
                  <c:v>0.000202832390674576</c:v>
                </c:pt>
                <c:pt idx="65">
                  <c:v>0.000304618568078356</c:v>
                </c:pt>
                <c:pt idx="66">
                  <c:v>3.48605324872396E-5</c:v>
                </c:pt>
                <c:pt idx="67">
                  <c:v>0.000229306662987998</c:v>
                </c:pt>
                <c:pt idx="68">
                  <c:v>0.000214014070906332</c:v>
                </c:pt>
                <c:pt idx="69">
                  <c:v>0.000204887846599531</c:v>
                </c:pt>
                <c:pt idx="70">
                  <c:v>0.000237117395502828</c:v>
                </c:pt>
                <c:pt idx="71">
                  <c:v>0.00025397213408746</c:v>
                </c:pt>
                <c:pt idx="72">
                  <c:v>0.000240323906745758</c:v>
                </c:pt>
                <c:pt idx="73">
                  <c:v>0.000279377569319906</c:v>
                </c:pt>
                <c:pt idx="74">
                  <c:v>0.000337094771692647</c:v>
                </c:pt>
                <c:pt idx="75">
                  <c:v>0.000398676231204304</c:v>
                </c:pt>
                <c:pt idx="76">
                  <c:v>0.000460257690715961</c:v>
                </c:pt>
                <c:pt idx="77">
                  <c:v>0.000549382259622017</c:v>
                </c:pt>
                <c:pt idx="78">
                  <c:v>0.000595424472341012</c:v>
                </c:pt>
                <c:pt idx="79">
                  <c:v>0.000730837908677058</c:v>
                </c:pt>
                <c:pt idx="80">
                  <c:v>0.000810014070906332</c:v>
                </c:pt>
                <c:pt idx="81">
                  <c:v>0.00112096344323355</c:v>
                </c:pt>
                <c:pt idx="82">
                  <c:v>0.00152095516622982</c:v>
                </c:pt>
                <c:pt idx="83">
                  <c:v>0.00184234625465581</c:v>
                </c:pt>
                <c:pt idx="84">
                  <c:v>0.00219678907435508</c:v>
                </c:pt>
                <c:pt idx="85">
                  <c:v>0.0025764728928128</c:v>
                </c:pt>
                <c:pt idx="86">
                  <c:v>0.00295204579942061</c:v>
                </c:pt>
                <c:pt idx="87">
                  <c:v>0.00338862463788109</c:v>
                </c:pt>
                <c:pt idx="88">
                  <c:v>0.00376625300041385</c:v>
                </c:pt>
                <c:pt idx="89">
                  <c:v>0.00416813574286108</c:v>
                </c:pt>
                <c:pt idx="90">
                  <c:v>0.00474654104014347</c:v>
                </c:pt>
                <c:pt idx="91">
                  <c:v>0.00523401296730583</c:v>
                </c:pt>
                <c:pt idx="92">
                  <c:v>0.00593179914470961</c:v>
                </c:pt>
                <c:pt idx="93">
                  <c:v>0.00655008028693613</c:v>
                </c:pt>
                <c:pt idx="94">
                  <c:v>0.00720749730997379</c:v>
                </c:pt>
                <c:pt idx="95">
                  <c:v>0.00802034791005656</c:v>
                </c:pt>
                <c:pt idx="96">
                  <c:v>0.00883319851013933</c:v>
                </c:pt>
                <c:pt idx="97">
                  <c:v>0.0093156551248448</c:v>
                </c:pt>
                <c:pt idx="98">
                  <c:v>0.0093568464615809</c:v>
                </c:pt>
                <c:pt idx="99">
                  <c:v>0.00964017050627672</c:v>
                </c:pt>
                <c:pt idx="100">
                  <c:v>0.00970380742171334</c:v>
                </c:pt>
                <c:pt idx="101">
                  <c:v>0.00983905642157539</c:v>
                </c:pt>
                <c:pt idx="102">
                  <c:v>0.00996887901779556</c:v>
                </c:pt>
                <c:pt idx="103">
                  <c:v>0.0100579213684646</c:v>
                </c:pt>
                <c:pt idx="104">
                  <c:v>0.0101483614291626</c:v>
                </c:pt>
                <c:pt idx="105">
                  <c:v>0.0103432186508484</c:v>
                </c:pt>
                <c:pt idx="106">
                  <c:v>0.0104850451096703</c:v>
                </c:pt>
                <c:pt idx="107">
                  <c:v>0.0107603939853773</c:v>
                </c:pt>
                <c:pt idx="108">
                  <c:v>0.0109066602289971</c:v>
                </c:pt>
                <c:pt idx="109">
                  <c:v>0.0110386204993792</c:v>
                </c:pt>
                <c:pt idx="110">
                  <c:v>0.0112227893502552</c:v>
                </c:pt>
                <c:pt idx="111">
                  <c:v>0.0113271242930059</c:v>
                </c:pt>
                <c:pt idx="112">
                  <c:v>0.0115199260587667</c:v>
                </c:pt>
                <c:pt idx="113">
                  <c:v>0.0117392843150779</c:v>
                </c:pt>
                <c:pt idx="114">
                  <c:v>0.0117987281004276</c:v>
                </c:pt>
                <c:pt idx="115">
                  <c:v>0.0120394219892399</c:v>
                </c:pt>
                <c:pt idx="116">
                  <c:v>0.0122801158780521</c:v>
                </c:pt>
                <c:pt idx="117">
                  <c:v>0.0123458904676507</c:v>
                </c:pt>
                <c:pt idx="118">
                  <c:v>0.0125456807835564</c:v>
                </c:pt>
                <c:pt idx="119">
                  <c:v>0.0127655323492896</c:v>
                </c:pt>
                <c:pt idx="120">
                  <c:v>0.0130008409435784</c:v>
                </c:pt>
                <c:pt idx="121">
                  <c:v>0.0131806522278935</c:v>
                </c:pt>
                <c:pt idx="122">
                  <c:v>0.0135075519381984</c:v>
                </c:pt>
                <c:pt idx="123">
                  <c:v>0.0137726235342806</c:v>
                </c:pt>
                <c:pt idx="124">
                  <c:v>0.0139878708787419</c:v>
                </c:pt>
                <c:pt idx="125">
                  <c:v>0.0142892829355773</c:v>
                </c:pt>
                <c:pt idx="126">
                  <c:v>0.0145185073803283</c:v>
                </c:pt>
                <c:pt idx="127">
                  <c:v>0.0149482621051179</c:v>
                </c:pt>
                <c:pt idx="128">
                  <c:v>0.0152050296592633</c:v>
                </c:pt>
                <c:pt idx="129">
                  <c:v>0.0155260096565043</c:v>
                </c:pt>
                <c:pt idx="130">
                  <c:v>0.0157464367498965</c:v>
                </c:pt>
                <c:pt idx="131">
                  <c:v>0.0161051549179197</c:v>
                </c:pt>
                <c:pt idx="132">
                  <c:v>0.0164244905504207</c:v>
                </c:pt>
                <c:pt idx="133">
                  <c:v>0.0167276291902331</c:v>
                </c:pt>
                <c:pt idx="134">
                  <c:v>0.0170145708373569</c:v>
                </c:pt>
              </c:numCache>
            </c:numRef>
          </c:yVal>
        </c:ser>
        <c:axId val="561238696"/>
        <c:axId val="561953336"/>
      </c:scatterChart>
      <c:valAx>
        <c:axId val="561238696"/>
        <c:scaling>
          <c:orientation val="minMax"/>
        </c:scaling>
        <c:axPos val="b"/>
        <c:numFmt formatCode="General" sourceLinked="1"/>
        <c:tickLblPos val="nextTo"/>
        <c:crossAx val="561953336"/>
        <c:crosses val="autoZero"/>
        <c:crossBetween val="midCat"/>
      </c:valAx>
      <c:valAx>
        <c:axId val="561953336"/>
        <c:scaling>
          <c:orientation val="minMax"/>
        </c:scaling>
        <c:axPos val="l"/>
        <c:majorGridlines/>
        <c:numFmt formatCode="General" sourceLinked="1"/>
        <c:tickLblPos val="nextTo"/>
        <c:crossAx val="5612386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5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tx>
            <c:v>SampleA_test</c:v>
          </c:tx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Sheet1!$C$9:$C$123</c:f>
              <c:numCache>
                <c:formatCode>General</c:formatCode>
                <c:ptCount val="11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</c:numCache>
            </c:numRef>
          </c:xVal>
          <c:yVal>
            <c:numRef>
              <c:f>Sheet1!$E$9:$E$123</c:f>
              <c:numCache>
                <c:formatCode>General</c:formatCode>
                <c:ptCount val="115"/>
                <c:pt idx="0">
                  <c:v>0.00162900429382705</c:v>
                </c:pt>
                <c:pt idx="1">
                  <c:v>0.00166210776120781</c:v>
                </c:pt>
                <c:pt idx="2">
                  <c:v>0.00182547873863059</c:v>
                </c:pt>
                <c:pt idx="3">
                  <c:v>0.00267089671729997</c:v>
                </c:pt>
                <c:pt idx="4">
                  <c:v>0.00385543949397479</c:v>
                </c:pt>
                <c:pt idx="5">
                  <c:v>0.00528945528417747</c:v>
                </c:pt>
                <c:pt idx="6">
                  <c:v>0.00701182621543007</c:v>
                </c:pt>
                <c:pt idx="7">
                  <c:v>0.00882533487233944</c:v>
                </c:pt>
                <c:pt idx="8">
                  <c:v>0.0105895598134725</c:v>
                </c:pt>
                <c:pt idx="9">
                  <c:v>0.012203291934069</c:v>
                </c:pt>
                <c:pt idx="10">
                  <c:v>0.0136081667667021</c:v>
                </c:pt>
                <c:pt idx="11">
                  <c:v>0.0147193205595826</c:v>
                </c:pt>
                <c:pt idx="12">
                  <c:v>0.0154269587700263</c:v>
                </c:pt>
                <c:pt idx="13">
                  <c:v>0.0155710950644074</c:v>
                </c:pt>
                <c:pt idx="14">
                  <c:v>0.0155653164042661</c:v>
                </c:pt>
                <c:pt idx="15">
                  <c:v>0.0150789596010896</c:v>
                </c:pt>
                <c:pt idx="16">
                  <c:v>0.0145926027979131</c:v>
                </c:pt>
                <c:pt idx="17">
                  <c:v>0.0137609710512951</c:v>
                </c:pt>
                <c:pt idx="18">
                  <c:v>0.0127800022161688</c:v>
                </c:pt>
                <c:pt idx="19">
                  <c:v>0.011632195207535</c:v>
                </c:pt>
                <c:pt idx="20">
                  <c:v>0.0103910215614756</c:v>
                </c:pt>
                <c:pt idx="21">
                  <c:v>0.00918732665404681</c:v>
                </c:pt>
                <c:pt idx="22">
                  <c:v>0.00804150090031857</c:v>
                </c:pt>
                <c:pt idx="23">
                  <c:v>0.00702619031349554</c:v>
                </c:pt>
                <c:pt idx="24">
                  <c:v>0.00611547347522969</c:v>
                </c:pt>
                <c:pt idx="25">
                  <c:v>0.00532841996398726</c:v>
                </c:pt>
                <c:pt idx="26">
                  <c:v>0.00464257555750496</c:v>
                </c:pt>
                <c:pt idx="27">
                  <c:v>0.00410334401403574</c:v>
                </c:pt>
                <c:pt idx="28">
                  <c:v>0.00356691924834941</c:v>
                </c:pt>
                <c:pt idx="29">
                  <c:v>0.00314482940117272</c:v>
                </c:pt>
                <c:pt idx="30">
                  <c:v>0.0028022374070825</c:v>
                </c:pt>
                <c:pt idx="31">
                  <c:v>0.0025174320144051</c:v>
                </c:pt>
                <c:pt idx="32">
                  <c:v>0.00229652209243271</c:v>
                </c:pt>
                <c:pt idx="33">
                  <c:v>0.0020879950136202</c:v>
                </c:pt>
                <c:pt idx="34">
                  <c:v>0.00195764495129046</c:v>
                </c:pt>
                <c:pt idx="35">
                  <c:v>0.00179452163073087</c:v>
                </c:pt>
                <c:pt idx="36">
                  <c:v>0.00163139831017129</c:v>
                </c:pt>
                <c:pt idx="37">
                  <c:v>0.00150443289163858</c:v>
                </c:pt>
                <c:pt idx="38">
                  <c:v>0.00140487483263308</c:v>
                </c:pt>
                <c:pt idx="39">
                  <c:v>0.0012746898748788</c:v>
                </c:pt>
                <c:pt idx="40">
                  <c:v>0.0011652255413454</c:v>
                </c:pt>
                <c:pt idx="41">
                  <c:v>0.00108614044969758</c:v>
                </c:pt>
                <c:pt idx="42">
                  <c:v>0.000987655570432614</c:v>
                </c:pt>
                <c:pt idx="43">
                  <c:v>0.000896435292488111</c:v>
                </c:pt>
                <c:pt idx="44">
                  <c:v>0.000778550625605983</c:v>
                </c:pt>
                <c:pt idx="45">
                  <c:v>0.000700703818274158</c:v>
                </c:pt>
                <c:pt idx="46">
                  <c:v>0.000655134955445773</c:v>
                </c:pt>
                <c:pt idx="47">
                  <c:v>0.000575554550071564</c:v>
                </c:pt>
                <c:pt idx="48">
                  <c:v>0.00052717890946027</c:v>
                </c:pt>
                <c:pt idx="49">
                  <c:v>0.000447681056373794</c:v>
                </c:pt>
                <c:pt idx="50">
                  <c:v>0.000434225033473383</c:v>
                </c:pt>
                <c:pt idx="51">
                  <c:v>0.000386427258876218</c:v>
                </c:pt>
                <c:pt idx="52">
                  <c:v>0.000348205549656032</c:v>
                </c:pt>
                <c:pt idx="53">
                  <c:v>0.000321871369869338</c:v>
                </c:pt>
                <c:pt idx="54">
                  <c:v>0.000290336395955492</c:v>
                </c:pt>
                <c:pt idx="55">
                  <c:v>0.000253765732489958</c:v>
                </c:pt>
                <c:pt idx="56">
                  <c:v>0.000217195069024424</c:v>
                </c:pt>
                <c:pt idx="57">
                  <c:v>0.000199033565723256</c:v>
                </c:pt>
                <c:pt idx="58">
                  <c:v>0.000219754189944134</c:v>
                </c:pt>
                <c:pt idx="59">
                  <c:v>0.000209930467703957</c:v>
                </c:pt>
                <c:pt idx="60">
                  <c:v>0.000213397663788725</c:v>
                </c:pt>
                <c:pt idx="61">
                  <c:v>0.000192346830416917</c:v>
                </c:pt>
                <c:pt idx="62">
                  <c:v>0.00022602816381181</c:v>
                </c:pt>
                <c:pt idx="63">
                  <c:v>0.000258388660602983</c:v>
                </c:pt>
                <c:pt idx="64">
                  <c:v>0.000229825569047509</c:v>
                </c:pt>
                <c:pt idx="65">
                  <c:v>0.000256985271711529</c:v>
                </c:pt>
                <c:pt idx="66">
                  <c:v>0.000264745186758391</c:v>
                </c:pt>
                <c:pt idx="67">
                  <c:v>0.000310891915600905</c:v>
                </c:pt>
                <c:pt idx="68">
                  <c:v>0.00034333496467981</c:v>
                </c:pt>
                <c:pt idx="69">
                  <c:v>0.000387582990904474</c:v>
                </c:pt>
                <c:pt idx="70">
                  <c:v>0.000437857334133616</c:v>
                </c:pt>
                <c:pt idx="71">
                  <c:v>0.000502495775428228</c:v>
                </c:pt>
                <c:pt idx="72">
                  <c:v>0.00051727263493236</c:v>
                </c:pt>
                <c:pt idx="73">
                  <c:v>0.000542368530403066</c:v>
                </c:pt>
                <c:pt idx="74">
                  <c:v>0.000612703079551225</c:v>
                </c:pt>
                <c:pt idx="75">
                  <c:v>0.000740576573248995</c:v>
                </c:pt>
                <c:pt idx="76">
                  <c:v>0.000787301168105637</c:v>
                </c:pt>
                <c:pt idx="77">
                  <c:v>0.000960000554042199</c:v>
                </c:pt>
                <c:pt idx="78">
                  <c:v>0.00129466752851009</c:v>
                </c:pt>
                <c:pt idx="79">
                  <c:v>0.00186658977792142</c:v>
                </c:pt>
                <c:pt idx="80">
                  <c:v>0.00218548926543238</c:v>
                </c:pt>
                <c:pt idx="81">
                  <c:v>0.00283335961955769</c:v>
                </c:pt>
                <c:pt idx="82">
                  <c:v>0.00370989981070225</c:v>
                </c:pt>
                <c:pt idx="83">
                  <c:v>0.00464761124705665</c:v>
                </c:pt>
                <c:pt idx="84">
                  <c:v>0.00551911574864952</c:v>
                </c:pt>
                <c:pt idx="85">
                  <c:v>0.00625069412253566</c:v>
                </c:pt>
                <c:pt idx="86">
                  <c:v>0.00689245560736876</c:v>
                </c:pt>
                <c:pt idx="87">
                  <c:v>0.0075072224941133</c:v>
                </c:pt>
                <c:pt idx="88">
                  <c:v>0.00815856004432338</c:v>
                </c:pt>
                <c:pt idx="89">
                  <c:v>0.00881790516644351</c:v>
                </c:pt>
                <c:pt idx="90">
                  <c:v>0.00940980506948612</c:v>
                </c:pt>
                <c:pt idx="91">
                  <c:v>0.0100916044138695</c:v>
                </c:pt>
                <c:pt idx="92">
                  <c:v>0.0109054048663373</c:v>
                </c:pt>
                <c:pt idx="93">
                  <c:v>0.011671077335057</c:v>
                </c:pt>
                <c:pt idx="94">
                  <c:v>0.0126753259153239</c:v>
                </c:pt>
                <c:pt idx="95">
                  <c:v>0.0136393302553211</c:v>
                </c:pt>
                <c:pt idx="96">
                  <c:v>0.0146033345953183</c:v>
                </c:pt>
                <c:pt idx="97">
                  <c:v>0.0155410460316727</c:v>
                </c:pt>
                <c:pt idx="98">
                  <c:v>0.0163115890853687</c:v>
                </c:pt>
                <c:pt idx="99">
                  <c:v>0.0170734641488527</c:v>
                </c:pt>
                <c:pt idx="100">
                  <c:v>0.0177941456207581</c:v>
                </c:pt>
                <c:pt idx="101">
                  <c:v>0.0184656259291749</c:v>
                </c:pt>
                <c:pt idx="102">
                  <c:v>0.0190428315250011</c:v>
                </c:pt>
                <c:pt idx="103">
                  <c:v>0.0194320655616603</c:v>
                </c:pt>
                <c:pt idx="104">
                  <c:v>0.0198284816473521</c:v>
                </c:pt>
                <c:pt idx="105">
                  <c:v>0.0201222852393924</c:v>
                </c:pt>
                <c:pt idx="106">
                  <c:v>0.0204197211320929</c:v>
                </c:pt>
                <c:pt idx="107">
                  <c:v>0.0208920853224987</c:v>
                </c:pt>
                <c:pt idx="108">
                  <c:v>0.0210298650907244</c:v>
                </c:pt>
                <c:pt idx="109">
                  <c:v>0.021254407313357</c:v>
                </c:pt>
                <c:pt idx="110">
                  <c:v>0.0214390767810148</c:v>
                </c:pt>
                <c:pt idx="111">
                  <c:v>0.0216984560690706</c:v>
                </c:pt>
                <c:pt idx="112">
                  <c:v>0.0218723937393231</c:v>
                </c:pt>
                <c:pt idx="113">
                  <c:v>0.0219878018375733</c:v>
                </c:pt>
                <c:pt idx="114">
                  <c:v>0.0220702715730181</c:v>
                </c:pt>
              </c:numCache>
            </c:numRef>
          </c:yVal>
          <c:smooth val="1"/>
        </c:ser>
        <c:ser>
          <c:idx val="0"/>
          <c:order val="1"/>
          <c:tx>
            <c:v>SampleA_recharged</c:v>
          </c:tx>
          <c:xVal>
            <c:numRef>
              <c:f>[1]Sheet1!$C$9:$C$164</c:f>
              <c:numCache>
                <c:formatCode>General</c:formatCode>
                <c:ptCount val="156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  <c:pt idx="155">
                  <c:v>800.0</c:v>
                </c:pt>
              </c:numCache>
            </c:numRef>
          </c:xVal>
          <c:yVal>
            <c:numRef>
              <c:f>[1]Sheet1!$E$9:$E$164</c:f>
              <c:numCache>
                <c:formatCode>General</c:formatCode>
                <c:ptCount val="156"/>
                <c:pt idx="0">
                  <c:v>0.000681469135232467</c:v>
                </c:pt>
                <c:pt idx="1">
                  <c:v>0.000725717161457131</c:v>
                </c:pt>
                <c:pt idx="2">
                  <c:v>0.000940930975575972</c:v>
                </c:pt>
                <c:pt idx="3">
                  <c:v>0.00107615162288194</c:v>
                </c:pt>
                <c:pt idx="4">
                  <c:v>0.00149832402234637</c:v>
                </c:pt>
                <c:pt idx="5">
                  <c:v>0.0021617142065654</c:v>
                </c:pt>
                <c:pt idx="6">
                  <c:v>0.00305633334872339</c:v>
                </c:pt>
                <c:pt idx="7">
                  <c:v>0.00417640278867907</c:v>
                </c:pt>
                <c:pt idx="8">
                  <c:v>0.0054630627452791</c:v>
                </c:pt>
                <c:pt idx="9">
                  <c:v>0.00668747827692876</c:v>
                </c:pt>
                <c:pt idx="10">
                  <c:v>0.00781489487049263</c:v>
                </c:pt>
                <c:pt idx="11">
                  <c:v>0.00885414562075811</c:v>
                </c:pt>
                <c:pt idx="12">
                  <c:v>0.00960916884436031</c:v>
                </c:pt>
                <c:pt idx="13">
                  <c:v>0.00999386250519414</c:v>
                </c:pt>
                <c:pt idx="14">
                  <c:v>0.0102075903781338</c:v>
                </c:pt>
                <c:pt idx="15">
                  <c:v>0.00999984754605475</c:v>
                </c:pt>
                <c:pt idx="16">
                  <c:v>0.00979210471397571</c:v>
                </c:pt>
                <c:pt idx="17">
                  <c:v>0.00933088508241377</c:v>
                </c:pt>
                <c:pt idx="18">
                  <c:v>0.00860665386213583</c:v>
                </c:pt>
                <c:pt idx="19">
                  <c:v>0.00777510466780553</c:v>
                </c:pt>
                <c:pt idx="20">
                  <c:v>0.00679446604183018</c:v>
                </c:pt>
                <c:pt idx="21">
                  <c:v>0.00573086236668359</c:v>
                </c:pt>
                <c:pt idx="22">
                  <c:v>0.00470102257721963</c:v>
                </c:pt>
                <c:pt idx="23">
                  <c:v>0.00377552887944965</c:v>
                </c:pt>
                <c:pt idx="24">
                  <c:v>0.002901795466088</c:v>
                </c:pt>
                <c:pt idx="25">
                  <c:v>0.00216262228173046</c:v>
                </c:pt>
                <c:pt idx="26">
                  <c:v>0.00156527392769749</c:v>
                </c:pt>
                <c:pt idx="27">
                  <c:v>0.00111850094648876</c:v>
                </c:pt>
                <c:pt idx="28">
                  <c:v>0.000774340458931622</c:v>
                </c:pt>
                <c:pt idx="29">
                  <c:v>0.000546248487926497</c:v>
                </c:pt>
                <c:pt idx="30">
                  <c:v>0.000397489265432384</c:v>
                </c:pt>
                <c:pt idx="31">
                  <c:v>0.00025863631746618</c:v>
                </c:pt>
                <c:pt idx="32">
                  <c:v>0.000191273650676393</c:v>
                </c:pt>
                <c:pt idx="33">
                  <c:v>0.000143310771503763</c:v>
                </c:pt>
                <c:pt idx="34">
                  <c:v>9.37793988642135E-5</c:v>
                </c:pt>
                <c:pt idx="35">
                  <c:v>9.06836880742416E-5</c:v>
                </c:pt>
                <c:pt idx="36">
                  <c:v>8.75879772842698E-5</c:v>
                </c:pt>
                <c:pt idx="37">
                  <c:v>6.4225679855949E-5</c:v>
                </c:pt>
                <c:pt idx="38">
                  <c:v>3.02966895978577E-5</c:v>
                </c:pt>
                <c:pt idx="39">
                  <c:v>3.98727549748372E-5</c:v>
                </c:pt>
                <c:pt idx="40">
                  <c:v>7.28111177801376E-5</c:v>
                </c:pt>
                <c:pt idx="41">
                  <c:v>8.06535851147329E-5</c:v>
                </c:pt>
                <c:pt idx="42">
                  <c:v>8.92390230389215E-5</c:v>
                </c:pt>
                <c:pt idx="43">
                  <c:v>7.28936700678701E-5</c:v>
                </c:pt>
                <c:pt idx="44">
                  <c:v>3.1617526201579E-5</c:v>
                </c:pt>
                <c:pt idx="45">
                  <c:v>5.15126275451313E-5</c:v>
                </c:pt>
                <c:pt idx="46">
                  <c:v>4.12761438662911E-5</c:v>
                </c:pt>
                <c:pt idx="47">
                  <c:v>3.59102451636733E-5</c:v>
                </c:pt>
                <c:pt idx="48">
                  <c:v>6.85183988180433E-5</c:v>
                </c:pt>
                <c:pt idx="49">
                  <c:v>7.4709820397987E-5</c:v>
                </c:pt>
                <c:pt idx="50">
                  <c:v>7.3719192945196E-5</c:v>
                </c:pt>
                <c:pt idx="51">
                  <c:v>6.92613694076365E-5</c:v>
                </c:pt>
                <c:pt idx="52">
                  <c:v>6.8766055681241E-5</c:v>
                </c:pt>
                <c:pt idx="53">
                  <c:v>6.82707419548455E-5</c:v>
                </c:pt>
                <c:pt idx="54">
                  <c:v>6.777542822845E-5</c:v>
                </c:pt>
                <c:pt idx="55">
                  <c:v>7.38430213767948E-5</c:v>
                </c:pt>
                <c:pt idx="56">
                  <c:v>7.99106145251396E-5</c:v>
                </c:pt>
                <c:pt idx="57">
                  <c:v>8.3790572048571E-5</c:v>
                </c:pt>
                <c:pt idx="58">
                  <c:v>8.46160949258968E-5</c:v>
                </c:pt>
                <c:pt idx="59">
                  <c:v>0.000134477676716377</c:v>
                </c:pt>
                <c:pt idx="60">
                  <c:v>0.000138852947966203</c:v>
                </c:pt>
                <c:pt idx="61">
                  <c:v>0.000172451729073364</c:v>
                </c:pt>
                <c:pt idx="62">
                  <c:v>0.000223056281453437</c:v>
                </c:pt>
                <c:pt idx="63">
                  <c:v>0.000261690752112286</c:v>
                </c:pt>
                <c:pt idx="64">
                  <c:v>0.000310891915600905</c:v>
                </c:pt>
                <c:pt idx="65">
                  <c:v>0.000340528186896902</c:v>
                </c:pt>
                <c:pt idx="66">
                  <c:v>0.000449744863567108</c:v>
                </c:pt>
                <c:pt idx="67">
                  <c:v>0.000526435938870677</c:v>
                </c:pt>
                <c:pt idx="68">
                  <c:v>0.000673544115610139</c:v>
                </c:pt>
                <c:pt idx="69">
                  <c:v>0.000812314511288609</c:v>
                </c:pt>
                <c:pt idx="70">
                  <c:v>0.000963385197839235</c:v>
                </c:pt>
                <c:pt idx="71">
                  <c:v>0.00117306800867999</c:v>
                </c:pt>
                <c:pt idx="72">
                  <c:v>0.00138076956461517</c:v>
                </c:pt>
                <c:pt idx="73">
                  <c:v>0.00162074906505379</c:v>
                </c:pt>
                <c:pt idx="74">
                  <c:v>0.00190613232374532</c:v>
                </c:pt>
                <c:pt idx="75">
                  <c:v>0.00222461904981763</c:v>
                </c:pt>
                <c:pt idx="76">
                  <c:v>0.00254310577588993</c:v>
                </c:pt>
                <c:pt idx="77">
                  <c:v>0.00285375003462764</c:v>
                </c:pt>
                <c:pt idx="78">
                  <c:v>0.00313929839789464</c:v>
                </c:pt>
                <c:pt idx="79">
                  <c:v>0.00347413047693799</c:v>
                </c:pt>
                <c:pt idx="80">
                  <c:v>0.00378493984025116</c:v>
                </c:pt>
                <c:pt idx="81">
                  <c:v>0.00408650334733829</c:v>
                </c:pt>
                <c:pt idx="82">
                  <c:v>0.00438996555704326</c:v>
                </c:pt>
                <c:pt idx="83">
                  <c:v>0.00467353266540468</c:v>
                </c:pt>
                <c:pt idx="84">
                  <c:v>0.00497831571171337</c:v>
                </c:pt>
                <c:pt idx="85">
                  <c:v>0.00522448663373193</c:v>
                </c:pt>
                <c:pt idx="86">
                  <c:v>0.00551895064407405</c:v>
                </c:pt>
                <c:pt idx="87">
                  <c:v>0.00582654046816566</c:v>
                </c:pt>
                <c:pt idx="88">
                  <c:v>0.00609904556997091</c:v>
                </c:pt>
                <c:pt idx="89">
                  <c:v>0.00636816602797913</c:v>
                </c:pt>
                <c:pt idx="90">
                  <c:v>0.00663662606768549</c:v>
                </c:pt>
                <c:pt idx="91">
                  <c:v>0.00694991199963063</c:v>
                </c:pt>
                <c:pt idx="92">
                  <c:v>0.00719641313080013</c:v>
                </c:pt>
                <c:pt idx="93">
                  <c:v>0.0074775862228173</c:v>
                </c:pt>
                <c:pt idx="94">
                  <c:v>0.00780003545870077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</c:numCache>
            </c:numRef>
          </c:yVal>
          <c:smooth val="1"/>
        </c:ser>
        <c:ser>
          <c:idx val="2"/>
          <c:order val="2"/>
          <c:tx>
            <c:v>SampleC</c:v>
          </c:tx>
          <c:xVal>
            <c:numRef>
              <c:f>[2]Sheet1!$C$9:$C$163</c:f>
              <c:numCache>
                <c:formatCode>General</c:formatCode>
                <c:ptCount val="15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</c:numCache>
            </c:numRef>
          </c:xVal>
          <c:yVal>
            <c:numRef>
              <c:f>[2]Sheet1!$E$9:$E$163</c:f>
              <c:numCache>
                <c:formatCode>General</c:formatCode>
                <c:ptCount val="155"/>
                <c:pt idx="0">
                  <c:v>0.000697115689963746</c:v>
                </c:pt>
                <c:pt idx="1">
                  <c:v>0.000747659859575054</c:v>
                </c:pt>
                <c:pt idx="2">
                  <c:v>0.000825363315130099</c:v>
                </c:pt>
                <c:pt idx="3">
                  <c:v>0.0010050576843651</c:v>
                </c:pt>
                <c:pt idx="4">
                  <c:v>0.00108727401220687</c:v>
                </c:pt>
                <c:pt idx="5">
                  <c:v>0.00209224964434858</c:v>
                </c:pt>
                <c:pt idx="6">
                  <c:v>0.00293878243311459</c:v>
                </c:pt>
                <c:pt idx="7">
                  <c:v>0.00444985617915653</c:v>
                </c:pt>
                <c:pt idx="8">
                  <c:v>0.00627338479188656</c:v>
                </c:pt>
                <c:pt idx="9">
                  <c:v>0.00828628993621219</c:v>
                </c:pt>
                <c:pt idx="10">
                  <c:v>0.0114483364691845</c:v>
                </c:pt>
                <c:pt idx="11">
                  <c:v>0.0142084091597448</c:v>
                </c:pt>
                <c:pt idx="12">
                  <c:v>0.0165052970492405</c:v>
                </c:pt>
                <c:pt idx="13">
                  <c:v>0.0180726586205314</c:v>
                </c:pt>
                <c:pt idx="14">
                  <c:v>0.0190264336652746</c:v>
                </c:pt>
                <c:pt idx="15">
                  <c:v>0.0186507575604607</c:v>
                </c:pt>
                <c:pt idx="16">
                  <c:v>0.0182750814556468</c:v>
                </c:pt>
                <c:pt idx="17">
                  <c:v>0.0172729776513239</c:v>
                </c:pt>
                <c:pt idx="18">
                  <c:v>0.0159298648065715</c:v>
                </c:pt>
                <c:pt idx="19">
                  <c:v>0.0148073903905282</c:v>
                </c:pt>
                <c:pt idx="20">
                  <c:v>0.0138189893075123</c:v>
                </c:pt>
                <c:pt idx="21">
                  <c:v>0.0125981342756184</c:v>
                </c:pt>
                <c:pt idx="22">
                  <c:v>0.0114365209490156</c:v>
                </c:pt>
                <c:pt idx="23">
                  <c:v>0.010247091918682</c:v>
                </c:pt>
                <c:pt idx="24">
                  <c:v>0.00917491551557982</c:v>
                </c:pt>
                <c:pt idx="25">
                  <c:v>0.00810126217245652</c:v>
                </c:pt>
                <c:pt idx="26">
                  <c:v>0.00726186792712587</c:v>
                </c:pt>
                <c:pt idx="27">
                  <c:v>0.00636479096874856</c:v>
                </c:pt>
                <c:pt idx="28">
                  <c:v>0.00568548061126153</c:v>
                </c:pt>
                <c:pt idx="29">
                  <c:v>0.00504440658987655</c:v>
                </c:pt>
                <c:pt idx="30">
                  <c:v>0.00458319104217337</c:v>
                </c:pt>
                <c:pt idx="31">
                  <c:v>0.00415463227938139</c:v>
                </c:pt>
                <c:pt idx="32">
                  <c:v>0.00378580753522096</c:v>
                </c:pt>
                <c:pt idx="33">
                  <c:v>0.00346038841723647</c:v>
                </c:pt>
                <c:pt idx="34">
                  <c:v>0.00313611803037951</c:v>
                </c:pt>
                <c:pt idx="35">
                  <c:v>0.00281512973245835</c:v>
                </c:pt>
                <c:pt idx="36">
                  <c:v>0.00249414143453719</c:v>
                </c:pt>
                <c:pt idx="37">
                  <c:v>0.00226226185122298</c:v>
                </c:pt>
                <c:pt idx="38">
                  <c:v>0.00209512147216741</c:v>
                </c:pt>
                <c:pt idx="39">
                  <c:v>0.00186783681336331</c:v>
                </c:pt>
                <c:pt idx="40">
                  <c:v>0.00171530173007205</c:v>
                </c:pt>
                <c:pt idx="41">
                  <c:v>0.00163218282777293</c:v>
                </c:pt>
                <c:pt idx="42">
                  <c:v>0.00133712303244459</c:v>
                </c:pt>
                <c:pt idx="43">
                  <c:v>0.00131816896884035</c:v>
                </c:pt>
                <c:pt idx="44">
                  <c:v>0.00128206599054656</c:v>
                </c:pt>
                <c:pt idx="45">
                  <c:v>0.00125580927906016</c:v>
                </c:pt>
                <c:pt idx="46">
                  <c:v>0.0011505362764444</c:v>
                </c:pt>
                <c:pt idx="47">
                  <c:v>0.00104403249047772</c:v>
                </c:pt>
                <c:pt idx="48">
                  <c:v>0.000935067137809187</c:v>
                </c:pt>
                <c:pt idx="49">
                  <c:v>0.000865897113487219</c:v>
                </c:pt>
                <c:pt idx="50">
                  <c:v>0.000754962507457207</c:v>
                </c:pt>
                <c:pt idx="51">
                  <c:v>0.00072107493919508</c:v>
                </c:pt>
                <c:pt idx="52">
                  <c:v>0.000662325547244275</c:v>
                </c:pt>
                <c:pt idx="53">
                  <c:v>0.000617525033270616</c:v>
                </c:pt>
                <c:pt idx="54">
                  <c:v>0.000504292964985544</c:v>
                </c:pt>
                <c:pt idx="55">
                  <c:v>0.000460641182139415</c:v>
                </c:pt>
                <c:pt idx="56">
                  <c:v>0.000416989399293286</c:v>
                </c:pt>
                <c:pt idx="57">
                  <c:v>0.000372517094213207</c:v>
                </c:pt>
                <c:pt idx="58">
                  <c:v>0.000344701390482309</c:v>
                </c:pt>
                <c:pt idx="59">
                  <c:v>0.000298177779817356</c:v>
                </c:pt>
                <c:pt idx="60">
                  <c:v>0.000275285209490156</c:v>
                </c:pt>
                <c:pt idx="61">
                  <c:v>0.000249520811344133</c:v>
                </c:pt>
                <c:pt idx="62">
                  <c:v>0.000260761965949245</c:v>
                </c:pt>
                <c:pt idx="63">
                  <c:v>0.000246320774631729</c:v>
                </c:pt>
                <c:pt idx="64">
                  <c:v>0.000230402643293103</c:v>
                </c:pt>
                <c:pt idx="65">
                  <c:v>0.000251818273599192</c:v>
                </c:pt>
                <c:pt idx="66">
                  <c:v>0.000211120370795282</c:v>
                </c:pt>
                <c:pt idx="67">
                  <c:v>0.000219899958698545</c:v>
                </c:pt>
                <c:pt idx="68">
                  <c:v>0.000217930705337066</c:v>
                </c:pt>
                <c:pt idx="69">
                  <c:v>0.000228843651048598</c:v>
                </c:pt>
                <c:pt idx="70">
                  <c:v>0.000222197420953605</c:v>
                </c:pt>
                <c:pt idx="71">
                  <c:v>0.000241643797898215</c:v>
                </c:pt>
                <c:pt idx="72">
                  <c:v>0.00024156174567482</c:v>
                </c:pt>
                <c:pt idx="73">
                  <c:v>0.000271921068330962</c:v>
                </c:pt>
                <c:pt idx="74">
                  <c:v>0.000327142214675783</c:v>
                </c:pt>
                <c:pt idx="75">
                  <c:v>0.000412271396448075</c:v>
                </c:pt>
                <c:pt idx="76">
                  <c:v>0.000497400578220366</c:v>
                </c:pt>
                <c:pt idx="77">
                  <c:v>0.000651166444862558</c:v>
                </c:pt>
                <c:pt idx="78">
                  <c:v>0.000972236795007113</c:v>
                </c:pt>
                <c:pt idx="79">
                  <c:v>0.00139718525996971</c:v>
                </c:pt>
                <c:pt idx="80">
                  <c:v>0.00194513000780138</c:v>
                </c:pt>
                <c:pt idx="81">
                  <c:v>0.00251580322151347</c:v>
                </c:pt>
                <c:pt idx="82">
                  <c:v>0.00311814859345601</c:v>
                </c:pt>
                <c:pt idx="83">
                  <c:v>0.00375233022807581</c:v>
                </c:pt>
                <c:pt idx="84">
                  <c:v>0.00431003919049149</c:v>
                </c:pt>
                <c:pt idx="85">
                  <c:v>0.00486536863842871</c:v>
                </c:pt>
                <c:pt idx="86">
                  <c:v>0.0054668934881373</c:v>
                </c:pt>
                <c:pt idx="87">
                  <c:v>0.00610493157725666</c:v>
                </c:pt>
                <c:pt idx="88">
                  <c:v>0.00694079757698132</c:v>
                </c:pt>
                <c:pt idx="89">
                  <c:v>0.00782171024734982</c:v>
                </c:pt>
                <c:pt idx="90">
                  <c:v>0.00892793832316094</c:v>
                </c:pt>
                <c:pt idx="91">
                  <c:v>0.0100664949749897</c:v>
                </c:pt>
                <c:pt idx="92">
                  <c:v>0.0112976885870313</c:v>
                </c:pt>
                <c:pt idx="93">
                  <c:v>0.012477353402781</c:v>
                </c:pt>
                <c:pt idx="94">
                  <c:v>0.0136859006011656</c:v>
                </c:pt>
                <c:pt idx="95">
                  <c:v>0.0148477190583268</c:v>
                </c:pt>
                <c:pt idx="96">
                  <c:v>0.016009537515488</c:v>
                </c:pt>
                <c:pt idx="97">
                  <c:v>0.0170872114175577</c:v>
                </c:pt>
                <c:pt idx="98">
                  <c:v>0.0183180768207058</c:v>
                </c:pt>
                <c:pt idx="99">
                  <c:v>0.0192805494011289</c:v>
                </c:pt>
                <c:pt idx="100">
                  <c:v>0.0199470596117663</c:v>
                </c:pt>
                <c:pt idx="101">
                  <c:v>0.0209471121105043</c:v>
                </c:pt>
                <c:pt idx="102">
                  <c:v>0.0213831376256253</c:v>
                </c:pt>
                <c:pt idx="103">
                  <c:v>0.0214934978660915</c:v>
                </c:pt>
                <c:pt idx="104">
                  <c:v>0.0215416625212244</c:v>
                </c:pt>
                <c:pt idx="105">
                  <c:v>0.0217668138222202</c:v>
                </c:pt>
                <c:pt idx="106">
                  <c:v>0.0219014615208113</c:v>
                </c:pt>
                <c:pt idx="107">
                  <c:v>0.0222228600798495</c:v>
                </c:pt>
                <c:pt idx="108">
                  <c:v>0.0224739398834381</c:v>
                </c:pt>
                <c:pt idx="109">
                  <c:v>0.0227682612087559</c:v>
                </c:pt>
                <c:pt idx="110">
                  <c:v>0.0230575773484466</c:v>
                </c:pt>
                <c:pt idx="111">
                  <c:v>0.0234884335734936</c:v>
                </c:pt>
                <c:pt idx="112">
                  <c:v>0.0238844176035978</c:v>
                </c:pt>
                <c:pt idx="113">
                  <c:v>0.0241528104263228</c:v>
                </c:pt>
                <c:pt idx="114">
                  <c:v>0.0243310278555367</c:v>
                </c:pt>
                <c:pt idx="115">
                  <c:v>0.0246660470836584</c:v>
                </c:pt>
                <c:pt idx="116">
                  <c:v>0.0250010663117801</c:v>
                </c:pt>
                <c:pt idx="117">
                  <c:v>0.025283572116929</c:v>
                </c:pt>
                <c:pt idx="118">
                  <c:v>0.0256683970446514</c:v>
                </c:pt>
                <c:pt idx="119">
                  <c:v>0.0260840736083704</c:v>
                </c:pt>
                <c:pt idx="120">
                  <c:v>0.0263376970308843</c:v>
                </c:pt>
                <c:pt idx="121">
                  <c:v>0.0267239168464045</c:v>
                </c:pt>
                <c:pt idx="122">
                  <c:v>0.0270902800238631</c:v>
                </c:pt>
                <c:pt idx="123">
                  <c:v>0.0274952077463173</c:v>
                </c:pt>
                <c:pt idx="124">
                  <c:v>0.0278096318663668</c:v>
                </c:pt>
                <c:pt idx="125">
                  <c:v>0.0282791346886329</c:v>
                </c:pt>
                <c:pt idx="126">
                  <c:v>0.0286403285760176</c:v>
                </c:pt>
                <c:pt idx="127">
                  <c:v>0.0290865285668395</c:v>
                </c:pt>
                <c:pt idx="128">
                  <c:v>0.0295983703363774</c:v>
                </c:pt>
                <c:pt idx="129">
                  <c:v>0.0300658218530586</c:v>
                </c:pt>
                <c:pt idx="130">
                  <c:v>0.0304794471111927</c:v>
                </c:pt>
                <c:pt idx="131">
                  <c:v>0.0309497704556927</c:v>
                </c:pt>
                <c:pt idx="132">
                  <c:v>0.0314818791244091</c:v>
                </c:pt>
                <c:pt idx="133">
                  <c:v>0.0319403048965169</c:v>
                </c:pt>
                <c:pt idx="134">
                  <c:v>0.0324532133449589</c:v>
                </c:pt>
                <c:pt idx="135">
                  <c:v>0.0329406856041485</c:v>
                </c:pt>
                <c:pt idx="136">
                  <c:v>0.0334281578633381</c:v>
                </c:pt>
                <c:pt idx="137">
                  <c:v>0.0339788103345418</c:v>
                </c:pt>
                <c:pt idx="138">
                  <c:v>0.0345228165756505</c:v>
                </c:pt>
                <c:pt idx="139">
                  <c:v>0.0350504944243036</c:v>
                </c:pt>
                <c:pt idx="140">
                  <c:v>0.0356605527052453</c:v>
                </c:pt>
                <c:pt idx="141">
                  <c:v>0.0361515532100408</c:v>
                </c:pt>
                <c:pt idx="142">
                  <c:v>0.0366133431233078</c:v>
                </c:pt>
                <c:pt idx="143">
                  <c:v>0.037018681106879</c:v>
                </c:pt>
                <c:pt idx="144">
                  <c:v>0.0375056610527282</c:v>
                </c:pt>
                <c:pt idx="145">
                  <c:v>0.0380039642054059</c:v>
                </c:pt>
                <c:pt idx="146">
                  <c:v>0.0386246892753889</c:v>
                </c:pt>
                <c:pt idx="147">
                  <c:v>0.0394249446101601</c:v>
                </c:pt>
                <c:pt idx="148">
                  <c:v>0.040250472029737</c:v>
                </c:pt>
                <c:pt idx="149">
                  <c:v>0.0411772518929833</c:v>
                </c:pt>
                <c:pt idx="150">
                  <c:v>0.0425458829792116</c:v>
                </c:pt>
                <c:pt idx="151">
                  <c:v>0.0431636541691524</c:v>
                </c:pt>
                <c:pt idx="152">
                  <c:v>0.0441227626084163</c:v>
                </c:pt>
                <c:pt idx="153">
                  <c:v>0.0451910005047955</c:v>
                </c:pt>
                <c:pt idx="154">
                  <c:v>0.046347362489101</c:v>
                </c:pt>
              </c:numCache>
            </c:numRef>
          </c:yVal>
          <c:smooth val="1"/>
        </c:ser>
        <c:axId val="561693384"/>
        <c:axId val="496811000"/>
      </c:scatterChart>
      <c:valAx>
        <c:axId val="561693384"/>
        <c:scaling>
          <c:orientation val="minMax"/>
          <c:max val="800.0"/>
          <c:min val="0.0"/>
        </c:scaling>
        <c:axPos val="b"/>
        <c:title>
          <c:tx>
            <c:rich>
              <a:bodyPr/>
              <a:lstStyle/>
              <a:p>
                <a:pPr>
                  <a:defRPr lang="ko-KR" sz="2000"/>
                </a:pPr>
                <a:r>
                  <a:rPr lang="en-US" altLang="ko-KR" sz="2000"/>
                  <a:t>Temprature</a:t>
                </a:r>
                <a:r>
                  <a:rPr lang="en-US" altLang="ko-KR" sz="2000" baseline="0"/>
                  <a:t> / ˚C</a:t>
                </a:r>
                <a:endParaRPr lang="ko-KR" altLang="en-US" sz="2000"/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496811000"/>
        <c:crosses val="autoZero"/>
        <c:crossBetween val="midCat"/>
      </c:valAx>
      <c:valAx>
        <c:axId val="49681100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61693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06934530149719"/>
          <c:y val="0.163487637293328"/>
          <c:w val="0.223033110789404"/>
          <c:h val="0.239674461720917"/>
        </c:manualLayout>
      </c:layout>
      <c:txPr>
        <a:bodyPr/>
        <a:lstStyle/>
        <a:p>
          <a:pPr>
            <a:defRPr lang="ko-KR" sz="2000"/>
          </a:pPr>
          <a:endParaRPr lang="en-US"/>
        </a:p>
      </c:txPr>
    </c:legend>
    <c:plotVisOnly val="1"/>
    <c:dispBlanksAs val="gap"/>
  </c:chart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444500</xdr:colOff>
      <xdr:row>0</xdr:row>
      <xdr:rowOff>177800</xdr:rowOff>
    </xdr:from>
    <xdr:to>
      <xdr:col>10</xdr:col>
      <xdr:colOff>419100</xdr:colOff>
      <xdr:row>25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1180353</xdr:colOff>
      <xdr:row>4</xdr:row>
      <xdr:rowOff>63499</xdr:rowOff>
    </xdr:from>
    <xdr:to>
      <xdr:col>16</xdr:col>
      <xdr:colOff>657413</xdr:colOff>
      <xdr:row>28</xdr:row>
      <xdr:rowOff>44824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mple%20A%20recharged%20-%2020%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ample%20C%20-%2020%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9">
          <cell r="C9">
            <v>25</v>
          </cell>
          <cell r="E9">
            <v>6.814691352324668E-4</v>
          </cell>
        </row>
        <row r="10">
          <cell r="C10">
            <v>30</v>
          </cell>
          <cell r="E10">
            <v>7.2571716145713083E-4</v>
          </cell>
        </row>
        <row r="11">
          <cell r="C11">
            <v>35</v>
          </cell>
          <cell r="E11">
            <v>9.4093097557597252E-4</v>
          </cell>
        </row>
        <row r="12">
          <cell r="C12">
            <v>40</v>
          </cell>
          <cell r="E12">
            <v>1.0761516228819427E-3</v>
          </cell>
        </row>
        <row r="13">
          <cell r="C13">
            <v>45</v>
          </cell>
          <cell r="E13">
            <v>1.4983240223463686E-3</v>
          </cell>
        </row>
        <row r="14">
          <cell r="C14">
            <v>50</v>
          </cell>
          <cell r="E14">
            <v>2.1617142065653997E-3</v>
          </cell>
        </row>
        <row r="15">
          <cell r="C15">
            <v>55</v>
          </cell>
          <cell r="E15">
            <v>3.0563333487233944E-3</v>
          </cell>
        </row>
        <row r="16">
          <cell r="C16">
            <v>60</v>
          </cell>
          <cell r="E16">
            <v>4.17640278867907E-3</v>
          </cell>
        </row>
        <row r="17">
          <cell r="C17">
            <v>65</v>
          </cell>
          <cell r="E17">
            <v>5.4630627452790992E-3</v>
          </cell>
        </row>
        <row r="18">
          <cell r="C18">
            <v>70</v>
          </cell>
          <cell r="E18">
            <v>6.6874782769287579E-3</v>
          </cell>
        </row>
        <row r="19">
          <cell r="C19">
            <v>75</v>
          </cell>
          <cell r="E19">
            <v>7.8148948704926339E-3</v>
          </cell>
        </row>
        <row r="20">
          <cell r="C20">
            <v>80</v>
          </cell>
          <cell r="E20">
            <v>8.8541456207581141E-3</v>
          </cell>
        </row>
        <row r="21">
          <cell r="C21">
            <v>85</v>
          </cell>
          <cell r="E21">
            <v>9.6091688443603104E-3</v>
          </cell>
        </row>
        <row r="22">
          <cell r="C22">
            <v>90</v>
          </cell>
          <cell r="E22">
            <v>9.9938625051941444E-3</v>
          </cell>
        </row>
        <row r="23">
          <cell r="C23">
            <v>95</v>
          </cell>
          <cell r="E23">
            <v>1.0207590378133799E-2</v>
          </cell>
        </row>
        <row r="24">
          <cell r="C24">
            <v>100</v>
          </cell>
          <cell r="E24">
            <v>9.9998475460547562E-3</v>
          </cell>
        </row>
        <row r="25">
          <cell r="C25">
            <v>105</v>
          </cell>
          <cell r="E25">
            <v>9.7921047139757147E-3</v>
          </cell>
        </row>
        <row r="26">
          <cell r="C26">
            <v>110</v>
          </cell>
          <cell r="E26">
            <v>9.330885082413776E-3</v>
          </cell>
        </row>
        <row r="27">
          <cell r="C27">
            <v>115</v>
          </cell>
          <cell r="E27">
            <v>8.6066538621358303E-3</v>
          </cell>
        </row>
        <row r="28">
          <cell r="C28">
            <v>120</v>
          </cell>
          <cell r="E28">
            <v>7.7751046678055293E-3</v>
          </cell>
        </row>
        <row r="29">
          <cell r="C29">
            <v>125</v>
          </cell>
          <cell r="E29">
            <v>6.794466041830185E-3</v>
          </cell>
        </row>
        <row r="30">
          <cell r="C30">
            <v>130</v>
          </cell>
          <cell r="E30">
            <v>5.7308623666835956E-3</v>
          </cell>
        </row>
        <row r="31">
          <cell r="C31">
            <v>135</v>
          </cell>
          <cell r="E31">
            <v>4.7010225772196306E-3</v>
          </cell>
        </row>
        <row r="32">
          <cell r="C32">
            <v>140</v>
          </cell>
          <cell r="E32">
            <v>3.7755288794496509E-3</v>
          </cell>
        </row>
        <row r="33">
          <cell r="C33">
            <v>145</v>
          </cell>
          <cell r="E33">
            <v>2.9017954660880002E-3</v>
          </cell>
        </row>
        <row r="34">
          <cell r="C34">
            <v>150</v>
          </cell>
          <cell r="E34">
            <v>2.1626222817304579E-3</v>
          </cell>
        </row>
        <row r="35">
          <cell r="C35">
            <v>155</v>
          </cell>
          <cell r="E35">
            <v>1.5652739276974927E-3</v>
          </cell>
        </row>
        <row r="36">
          <cell r="C36">
            <v>160</v>
          </cell>
          <cell r="E36">
            <v>1.1185009464887573E-3</v>
          </cell>
        </row>
        <row r="37">
          <cell r="C37">
            <v>165</v>
          </cell>
          <cell r="E37">
            <v>7.7434045893162186E-4</v>
          </cell>
        </row>
        <row r="38">
          <cell r="C38">
            <v>170</v>
          </cell>
          <cell r="E38">
            <v>5.46248487926497E-4</v>
          </cell>
        </row>
        <row r="39">
          <cell r="C39">
            <v>175</v>
          </cell>
          <cell r="E39">
            <v>3.974892654323837E-4</v>
          </cell>
        </row>
        <row r="40">
          <cell r="C40">
            <v>180</v>
          </cell>
          <cell r="E40">
            <v>2.5863631746618027E-4</v>
          </cell>
        </row>
        <row r="41">
          <cell r="C41">
            <v>185</v>
          </cell>
          <cell r="E41">
            <v>1.9127365067639316E-4</v>
          </cell>
        </row>
        <row r="42">
          <cell r="C42">
            <v>190</v>
          </cell>
          <cell r="E42">
            <v>1.4331077150376282E-4</v>
          </cell>
        </row>
        <row r="43">
          <cell r="C43">
            <v>195</v>
          </cell>
          <cell r="E43">
            <v>9.3779398864213465E-5</v>
          </cell>
        </row>
        <row r="44">
          <cell r="C44">
            <v>200</v>
          </cell>
          <cell r="E44">
            <v>9.0683688074241639E-5</v>
          </cell>
        </row>
        <row r="45">
          <cell r="C45">
            <v>205</v>
          </cell>
          <cell r="E45">
            <v>8.7587977284269799E-5</v>
          </cell>
        </row>
        <row r="46">
          <cell r="C46">
            <v>210</v>
          </cell>
          <cell r="E46">
            <v>6.4225679855949006E-5</v>
          </cell>
        </row>
        <row r="47">
          <cell r="C47">
            <v>215</v>
          </cell>
          <cell r="E47">
            <v>3.0296689597857698E-5</v>
          </cell>
        </row>
        <row r="48">
          <cell r="C48">
            <v>220</v>
          </cell>
          <cell r="E48">
            <v>3.9872754974837239E-5</v>
          </cell>
        </row>
        <row r="49">
          <cell r="C49">
            <v>225</v>
          </cell>
          <cell r="E49">
            <v>7.2811117780137576E-5</v>
          </cell>
        </row>
        <row r="50">
          <cell r="C50">
            <v>230</v>
          </cell>
          <cell r="E50">
            <v>8.0653585114732898E-5</v>
          </cell>
        </row>
        <row r="51">
          <cell r="C51">
            <v>235</v>
          </cell>
          <cell r="E51">
            <v>8.9239023038921455E-5</v>
          </cell>
        </row>
        <row r="52">
          <cell r="C52">
            <v>240</v>
          </cell>
          <cell r="E52">
            <v>7.2893670067870149E-5</v>
          </cell>
        </row>
        <row r="53">
          <cell r="C53">
            <v>245</v>
          </cell>
          <cell r="E53">
            <v>3.1617526201579013E-5</v>
          </cell>
        </row>
        <row r="54">
          <cell r="C54">
            <v>250</v>
          </cell>
          <cell r="E54">
            <v>5.1512627545131342E-5</v>
          </cell>
        </row>
        <row r="55">
          <cell r="C55">
            <v>255</v>
          </cell>
          <cell r="E55">
            <v>4.1276143866291143E-5</v>
          </cell>
        </row>
        <row r="56">
          <cell r="C56">
            <v>260</v>
          </cell>
          <cell r="E56">
            <v>3.5910245163673291E-5</v>
          </cell>
        </row>
        <row r="57">
          <cell r="C57">
            <v>265</v>
          </cell>
          <cell r="E57">
            <v>6.8518398818043311E-5</v>
          </cell>
        </row>
        <row r="58">
          <cell r="C58">
            <v>270</v>
          </cell>
          <cell r="E58">
            <v>7.4709820397986964E-5</v>
          </cell>
        </row>
        <row r="59">
          <cell r="C59">
            <v>275</v>
          </cell>
          <cell r="E59">
            <v>7.3719192945195984E-5</v>
          </cell>
        </row>
        <row r="60">
          <cell r="C60">
            <v>280</v>
          </cell>
          <cell r="E60">
            <v>6.9261369407636533E-5</v>
          </cell>
        </row>
        <row r="61">
          <cell r="C61">
            <v>285</v>
          </cell>
          <cell r="E61">
            <v>6.8766055681241043E-5</v>
          </cell>
        </row>
        <row r="62">
          <cell r="C62">
            <v>290</v>
          </cell>
          <cell r="E62">
            <v>6.8270741954845539E-5</v>
          </cell>
        </row>
        <row r="63">
          <cell r="C63">
            <v>295</v>
          </cell>
          <cell r="E63">
            <v>6.7775428228450049E-5</v>
          </cell>
        </row>
        <row r="64">
          <cell r="C64">
            <v>300</v>
          </cell>
          <cell r="E64">
            <v>7.3843021376794843E-5</v>
          </cell>
        </row>
        <row r="65">
          <cell r="C65">
            <v>305</v>
          </cell>
          <cell r="E65">
            <v>7.9910614525139636E-5</v>
          </cell>
        </row>
        <row r="66">
          <cell r="C66">
            <v>310</v>
          </cell>
          <cell r="E66">
            <v>8.3790572048571011E-5</v>
          </cell>
        </row>
        <row r="67">
          <cell r="C67">
            <v>315</v>
          </cell>
          <cell r="E67">
            <v>8.4616094925896846E-5</v>
          </cell>
        </row>
        <row r="68">
          <cell r="C68">
            <v>320</v>
          </cell>
          <cell r="E68">
            <v>1.3447767671637655E-4</v>
          </cell>
        </row>
        <row r="69">
          <cell r="C69">
            <v>325</v>
          </cell>
          <cell r="E69">
            <v>1.3885294796620336E-4</v>
          </cell>
        </row>
        <row r="70">
          <cell r="C70">
            <v>330</v>
          </cell>
          <cell r="E70">
            <v>1.7245172907336435E-4</v>
          </cell>
        </row>
        <row r="71">
          <cell r="C71">
            <v>335</v>
          </cell>
          <cell r="E71">
            <v>2.2305628145343737E-4</v>
          </cell>
        </row>
        <row r="72">
          <cell r="C72">
            <v>340</v>
          </cell>
          <cell r="E72">
            <v>2.6169075211228583E-4</v>
          </cell>
        </row>
        <row r="73">
          <cell r="C73">
            <v>345</v>
          </cell>
          <cell r="E73">
            <v>3.1089191560090487E-4</v>
          </cell>
        </row>
        <row r="74">
          <cell r="C74">
            <v>350</v>
          </cell>
          <cell r="E74">
            <v>3.4052818689690192E-4</v>
          </cell>
        </row>
        <row r="75">
          <cell r="C75">
            <v>355</v>
          </cell>
          <cell r="E75">
            <v>4.497448635671082E-4</v>
          </cell>
        </row>
        <row r="76">
          <cell r="C76">
            <v>360</v>
          </cell>
          <cell r="E76">
            <v>5.2643593887067729E-4</v>
          </cell>
        </row>
        <row r="77">
          <cell r="C77">
            <v>365</v>
          </cell>
          <cell r="E77">
            <v>6.7354411561013875E-4</v>
          </cell>
        </row>
        <row r="78">
          <cell r="C78">
            <v>370</v>
          </cell>
          <cell r="E78">
            <v>8.1231451128860961E-4</v>
          </cell>
        </row>
        <row r="79">
          <cell r="C79">
            <v>375</v>
          </cell>
          <cell r="E79">
            <v>9.6338519783923488E-4</v>
          </cell>
        </row>
        <row r="80">
          <cell r="C80">
            <v>380</v>
          </cell>
          <cell r="E80">
            <v>1.1730680086799944E-3</v>
          </cell>
        </row>
        <row r="81">
          <cell r="C81">
            <v>385</v>
          </cell>
          <cell r="E81">
            <v>1.380769564615171E-3</v>
          </cell>
        </row>
        <row r="82">
          <cell r="C82">
            <v>390</v>
          </cell>
          <cell r="E82">
            <v>1.6207490650537884E-3</v>
          </cell>
        </row>
        <row r="83">
          <cell r="C83">
            <v>395</v>
          </cell>
          <cell r="E83">
            <v>1.9061323237453249E-3</v>
          </cell>
        </row>
        <row r="84">
          <cell r="C84">
            <v>400</v>
          </cell>
          <cell r="E84">
            <v>2.2246190498176272E-3</v>
          </cell>
        </row>
        <row r="85">
          <cell r="C85">
            <v>405</v>
          </cell>
          <cell r="E85">
            <v>2.5431057758899299E-3</v>
          </cell>
        </row>
        <row r="86">
          <cell r="C86">
            <v>410</v>
          </cell>
          <cell r="E86">
            <v>2.8537500346276366E-3</v>
          </cell>
        </row>
        <row r="87">
          <cell r="C87">
            <v>415</v>
          </cell>
          <cell r="E87">
            <v>3.1392983978946395E-3</v>
          </cell>
        </row>
        <row r="88">
          <cell r="C88">
            <v>420</v>
          </cell>
          <cell r="E88">
            <v>3.4741304769379928E-3</v>
          </cell>
        </row>
        <row r="89">
          <cell r="C89">
            <v>425</v>
          </cell>
          <cell r="E89">
            <v>3.7849398402511657E-3</v>
          </cell>
        </row>
        <row r="90">
          <cell r="C90">
            <v>430</v>
          </cell>
          <cell r="E90">
            <v>4.0865033473382883E-3</v>
          </cell>
        </row>
        <row r="91">
          <cell r="C91">
            <v>435</v>
          </cell>
          <cell r="E91">
            <v>4.3899655570432614E-3</v>
          </cell>
        </row>
        <row r="92">
          <cell r="C92">
            <v>440</v>
          </cell>
          <cell r="E92">
            <v>4.6735326654046803E-3</v>
          </cell>
        </row>
        <row r="93">
          <cell r="C93">
            <v>445</v>
          </cell>
          <cell r="E93">
            <v>4.9783157117133754E-3</v>
          </cell>
        </row>
        <row r="94">
          <cell r="C94">
            <v>450</v>
          </cell>
          <cell r="E94">
            <v>5.2244866337319354E-3</v>
          </cell>
        </row>
        <row r="95">
          <cell r="C95">
            <v>455</v>
          </cell>
          <cell r="E95">
            <v>5.5189506440740553E-3</v>
          </cell>
        </row>
        <row r="96">
          <cell r="C96">
            <v>460</v>
          </cell>
          <cell r="E96">
            <v>5.8265404681656563E-3</v>
          </cell>
        </row>
        <row r="97">
          <cell r="C97">
            <v>465</v>
          </cell>
          <cell r="E97">
            <v>6.0990455699709125E-3</v>
          </cell>
        </row>
        <row r="98">
          <cell r="C98">
            <v>470</v>
          </cell>
          <cell r="E98">
            <v>6.3681660279791318E-3</v>
          </cell>
        </row>
        <row r="99">
          <cell r="C99">
            <v>475</v>
          </cell>
          <cell r="E99">
            <v>6.6366260676854871E-3</v>
          </cell>
        </row>
        <row r="100">
          <cell r="C100">
            <v>480</v>
          </cell>
          <cell r="E100">
            <v>6.9499119996306348E-3</v>
          </cell>
        </row>
        <row r="101">
          <cell r="C101">
            <v>485</v>
          </cell>
          <cell r="E101">
            <v>7.1964131308001273E-3</v>
          </cell>
        </row>
        <row r="102">
          <cell r="C102">
            <v>490</v>
          </cell>
          <cell r="E102">
            <v>7.4775862228173007E-3</v>
          </cell>
        </row>
        <row r="103">
          <cell r="C103">
            <v>495</v>
          </cell>
          <cell r="E103">
            <v>7.8000354587007695E-3</v>
          </cell>
        </row>
        <row r="104">
          <cell r="C104">
            <v>500</v>
          </cell>
          <cell r="E104">
            <v>0</v>
          </cell>
        </row>
        <row r="105">
          <cell r="C105">
            <v>505</v>
          </cell>
          <cell r="E105">
            <v>0</v>
          </cell>
        </row>
        <row r="106">
          <cell r="C106">
            <v>510</v>
          </cell>
          <cell r="E106">
            <v>0</v>
          </cell>
        </row>
        <row r="107">
          <cell r="C107">
            <v>515</v>
          </cell>
          <cell r="E107">
            <v>0</v>
          </cell>
        </row>
        <row r="108">
          <cell r="C108">
            <v>520</v>
          </cell>
          <cell r="E108">
            <v>0</v>
          </cell>
        </row>
        <row r="109">
          <cell r="C109">
            <v>525</v>
          </cell>
          <cell r="E109">
            <v>0</v>
          </cell>
        </row>
        <row r="110">
          <cell r="C110">
            <v>530</v>
          </cell>
          <cell r="E110">
            <v>0</v>
          </cell>
        </row>
        <row r="111">
          <cell r="C111">
            <v>535</v>
          </cell>
          <cell r="E111">
            <v>0</v>
          </cell>
        </row>
        <row r="112">
          <cell r="C112">
            <v>540</v>
          </cell>
          <cell r="E112">
            <v>0</v>
          </cell>
        </row>
        <row r="113">
          <cell r="C113">
            <v>545</v>
          </cell>
          <cell r="E113">
            <v>0</v>
          </cell>
        </row>
        <row r="114">
          <cell r="C114">
            <v>550</v>
          </cell>
          <cell r="E114">
            <v>0</v>
          </cell>
        </row>
        <row r="115">
          <cell r="C115">
            <v>555</v>
          </cell>
          <cell r="E115">
            <v>0</v>
          </cell>
        </row>
        <row r="116">
          <cell r="C116">
            <v>560</v>
          </cell>
          <cell r="E116">
            <v>0</v>
          </cell>
        </row>
        <row r="117">
          <cell r="C117">
            <v>565</v>
          </cell>
          <cell r="E117">
            <v>0</v>
          </cell>
        </row>
        <row r="118">
          <cell r="C118">
            <v>570</v>
          </cell>
          <cell r="E118">
            <v>0</v>
          </cell>
        </row>
        <row r="119">
          <cell r="C119">
            <v>575</v>
          </cell>
          <cell r="E119">
            <v>0</v>
          </cell>
        </row>
        <row r="120">
          <cell r="C120">
            <v>580</v>
          </cell>
          <cell r="E120">
            <v>0</v>
          </cell>
        </row>
        <row r="121">
          <cell r="C121">
            <v>585</v>
          </cell>
          <cell r="E121">
            <v>0</v>
          </cell>
        </row>
        <row r="122">
          <cell r="C122">
            <v>590</v>
          </cell>
          <cell r="E122">
            <v>0</v>
          </cell>
        </row>
        <row r="123">
          <cell r="C123">
            <v>595</v>
          </cell>
          <cell r="E123">
            <v>0</v>
          </cell>
        </row>
        <row r="124">
          <cell r="C124">
            <v>600</v>
          </cell>
          <cell r="E124">
            <v>0</v>
          </cell>
        </row>
        <row r="125">
          <cell r="C125">
            <v>605</v>
          </cell>
          <cell r="E125">
            <v>0</v>
          </cell>
        </row>
        <row r="126">
          <cell r="C126">
            <v>610</v>
          </cell>
          <cell r="E126">
            <v>0</v>
          </cell>
        </row>
        <row r="127">
          <cell r="C127">
            <v>615</v>
          </cell>
          <cell r="E127">
            <v>0</v>
          </cell>
        </row>
        <row r="128">
          <cell r="C128">
            <v>620</v>
          </cell>
          <cell r="E128">
            <v>0</v>
          </cell>
        </row>
        <row r="129">
          <cell r="C129">
            <v>625</v>
          </cell>
          <cell r="E129">
            <v>0</v>
          </cell>
        </row>
        <row r="130">
          <cell r="C130">
            <v>630</v>
          </cell>
          <cell r="E130">
            <v>0</v>
          </cell>
        </row>
        <row r="131">
          <cell r="C131">
            <v>635</v>
          </cell>
          <cell r="E131">
            <v>0</v>
          </cell>
        </row>
        <row r="132">
          <cell r="C132">
            <v>640</v>
          </cell>
          <cell r="E132">
            <v>0</v>
          </cell>
        </row>
        <row r="133">
          <cell r="C133">
            <v>645</v>
          </cell>
          <cell r="E133">
            <v>0</v>
          </cell>
        </row>
        <row r="134">
          <cell r="C134">
            <v>650</v>
          </cell>
          <cell r="E134">
            <v>0</v>
          </cell>
        </row>
        <row r="135">
          <cell r="C135">
            <v>655</v>
          </cell>
          <cell r="E135">
            <v>0</v>
          </cell>
        </row>
        <row r="136">
          <cell r="C136">
            <v>660</v>
          </cell>
          <cell r="E136">
            <v>0</v>
          </cell>
        </row>
        <row r="137">
          <cell r="C137">
            <v>665</v>
          </cell>
          <cell r="E137">
            <v>0</v>
          </cell>
        </row>
        <row r="138">
          <cell r="C138">
            <v>670</v>
          </cell>
          <cell r="E138">
            <v>0</v>
          </cell>
        </row>
        <row r="139">
          <cell r="C139">
            <v>675</v>
          </cell>
          <cell r="E139">
            <v>0</v>
          </cell>
        </row>
        <row r="140">
          <cell r="C140">
            <v>680</v>
          </cell>
          <cell r="E140">
            <v>0</v>
          </cell>
        </row>
        <row r="141">
          <cell r="C141">
            <v>685</v>
          </cell>
          <cell r="E141">
            <v>0</v>
          </cell>
        </row>
        <row r="142">
          <cell r="C142">
            <v>690</v>
          </cell>
          <cell r="E142">
            <v>0</v>
          </cell>
        </row>
        <row r="143">
          <cell r="C143">
            <v>695</v>
          </cell>
          <cell r="E143">
            <v>0</v>
          </cell>
        </row>
        <row r="144">
          <cell r="C144">
            <v>700</v>
          </cell>
          <cell r="E144">
            <v>0</v>
          </cell>
        </row>
        <row r="145">
          <cell r="C145">
            <v>705</v>
          </cell>
          <cell r="E145">
            <v>0</v>
          </cell>
        </row>
        <row r="146">
          <cell r="C146">
            <v>710</v>
          </cell>
          <cell r="E146">
            <v>0</v>
          </cell>
        </row>
        <row r="147">
          <cell r="C147">
            <v>715</v>
          </cell>
          <cell r="E147">
            <v>0</v>
          </cell>
        </row>
        <row r="148">
          <cell r="C148">
            <v>720</v>
          </cell>
          <cell r="E148">
            <v>0</v>
          </cell>
        </row>
        <row r="149">
          <cell r="C149">
            <v>725</v>
          </cell>
          <cell r="E149">
            <v>0</v>
          </cell>
        </row>
        <row r="150">
          <cell r="C150">
            <v>730</v>
          </cell>
          <cell r="E150">
            <v>0</v>
          </cell>
        </row>
        <row r="151">
          <cell r="C151">
            <v>735</v>
          </cell>
          <cell r="E151">
            <v>0</v>
          </cell>
        </row>
        <row r="152">
          <cell r="C152">
            <v>740</v>
          </cell>
          <cell r="E152">
            <v>0</v>
          </cell>
        </row>
        <row r="153">
          <cell r="C153">
            <v>745</v>
          </cell>
          <cell r="E153">
            <v>0</v>
          </cell>
        </row>
        <row r="154">
          <cell r="C154">
            <v>750</v>
          </cell>
          <cell r="E154">
            <v>0</v>
          </cell>
        </row>
        <row r="155">
          <cell r="C155">
            <v>755</v>
          </cell>
          <cell r="E155">
            <v>0</v>
          </cell>
        </row>
        <row r="156">
          <cell r="C156">
            <v>760</v>
          </cell>
          <cell r="E156">
            <v>0</v>
          </cell>
        </row>
        <row r="157">
          <cell r="C157">
            <v>765</v>
          </cell>
          <cell r="E157">
            <v>0</v>
          </cell>
        </row>
        <row r="158">
          <cell r="C158">
            <v>770</v>
          </cell>
          <cell r="E158">
            <v>0</v>
          </cell>
        </row>
        <row r="159">
          <cell r="C159">
            <v>775</v>
          </cell>
          <cell r="E159">
            <v>0</v>
          </cell>
        </row>
        <row r="160">
          <cell r="C160">
            <v>780</v>
          </cell>
          <cell r="E160">
            <v>0</v>
          </cell>
        </row>
        <row r="161">
          <cell r="C161">
            <v>785</v>
          </cell>
          <cell r="E161">
            <v>0</v>
          </cell>
        </row>
        <row r="162">
          <cell r="C162">
            <v>790</v>
          </cell>
          <cell r="E162">
            <v>0</v>
          </cell>
        </row>
        <row r="163">
          <cell r="C163">
            <v>795</v>
          </cell>
          <cell r="E163">
            <v>0</v>
          </cell>
        </row>
        <row r="164">
          <cell r="C164">
            <v>800</v>
          </cell>
          <cell r="E164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9">
          <cell r="C9">
            <v>25</v>
          </cell>
          <cell r="E9">
            <v>6.9711568996374651E-4</v>
          </cell>
        </row>
        <row r="10">
          <cell r="C10">
            <v>30</v>
          </cell>
          <cell r="E10">
            <v>7.4765985957505373E-4</v>
          </cell>
        </row>
        <row r="11">
          <cell r="C11">
            <v>35</v>
          </cell>
          <cell r="E11">
            <v>8.2536331513009961E-4</v>
          </cell>
        </row>
        <row r="12">
          <cell r="C12">
            <v>40</v>
          </cell>
          <cell r="E12">
            <v>1.0050576843651049E-3</v>
          </cell>
        </row>
        <row r="13">
          <cell r="C13">
            <v>45</v>
          </cell>
          <cell r="E13">
            <v>1.0872740122068745E-3</v>
          </cell>
        </row>
        <row r="14">
          <cell r="C14">
            <v>50</v>
          </cell>
          <cell r="E14">
            <v>2.0922496443485841E-3</v>
          </cell>
        </row>
        <row r="15">
          <cell r="C15">
            <v>55</v>
          </cell>
          <cell r="E15">
            <v>2.9387824331145881E-3</v>
          </cell>
        </row>
        <row r="16">
          <cell r="C16">
            <v>60</v>
          </cell>
          <cell r="E16">
            <v>4.4498561791565319E-3</v>
          </cell>
        </row>
        <row r="17">
          <cell r="C17">
            <v>65</v>
          </cell>
          <cell r="E17">
            <v>6.273384791886558E-3</v>
          </cell>
        </row>
        <row r="18">
          <cell r="C18">
            <v>70</v>
          </cell>
          <cell r="E18">
            <v>8.2862899362121951E-3</v>
          </cell>
        </row>
        <row r="19">
          <cell r="C19">
            <v>75</v>
          </cell>
          <cell r="E19">
            <v>1.1448336469184524E-2</v>
          </cell>
        </row>
        <row r="20">
          <cell r="C20">
            <v>80</v>
          </cell>
          <cell r="E20">
            <v>1.4208409159744846E-2</v>
          </cell>
        </row>
        <row r="21">
          <cell r="C21">
            <v>85</v>
          </cell>
          <cell r="E21">
            <v>1.650529704924051E-2</v>
          </cell>
        </row>
        <row r="22">
          <cell r="C22">
            <v>90</v>
          </cell>
          <cell r="E22">
            <v>1.8072658620531409E-2</v>
          </cell>
        </row>
        <row r="23">
          <cell r="C23">
            <v>95</v>
          </cell>
          <cell r="E23">
            <v>1.902643366527465E-2</v>
          </cell>
        </row>
        <row r="24">
          <cell r="C24">
            <v>100</v>
          </cell>
          <cell r="E24">
            <v>1.8650757560460737E-2</v>
          </cell>
        </row>
        <row r="25">
          <cell r="C25">
            <v>105</v>
          </cell>
          <cell r="E25">
            <v>1.8275081455646824E-2</v>
          </cell>
        </row>
        <row r="26">
          <cell r="C26">
            <v>110</v>
          </cell>
          <cell r="E26">
            <v>1.7272977651323941E-2</v>
          </cell>
        </row>
        <row r="27">
          <cell r="C27">
            <v>115</v>
          </cell>
          <cell r="E27">
            <v>1.5929864806571516E-2</v>
          </cell>
        </row>
        <row r="28">
          <cell r="C28">
            <v>120</v>
          </cell>
          <cell r="E28">
            <v>1.4807390390528197E-2</v>
          </cell>
        </row>
        <row r="29">
          <cell r="C29">
            <v>125</v>
          </cell>
          <cell r="E29">
            <v>1.3818989307512276E-2</v>
          </cell>
        </row>
        <row r="30">
          <cell r="C30">
            <v>130</v>
          </cell>
          <cell r="E30">
            <v>1.2598134275618374E-2</v>
          </cell>
        </row>
        <row r="31">
          <cell r="C31">
            <v>135</v>
          </cell>
          <cell r="E31">
            <v>1.1436520949015649E-2</v>
          </cell>
        </row>
        <row r="32">
          <cell r="C32">
            <v>140</v>
          </cell>
          <cell r="E32">
            <v>1.0247091918682024E-2</v>
          </cell>
        </row>
        <row r="33">
          <cell r="C33">
            <v>145</v>
          </cell>
          <cell r="E33">
            <v>9.1749155155798241E-3</v>
          </cell>
        </row>
        <row r="34">
          <cell r="C34">
            <v>150</v>
          </cell>
          <cell r="E34">
            <v>8.1012621724565175E-3</v>
          </cell>
        </row>
        <row r="35">
          <cell r="C35">
            <v>155</v>
          </cell>
          <cell r="E35">
            <v>7.261867927125876E-3</v>
          </cell>
        </row>
        <row r="36">
          <cell r="C36">
            <v>160</v>
          </cell>
          <cell r="E36">
            <v>6.3647909687485661E-3</v>
          </cell>
        </row>
        <row r="37">
          <cell r="C37">
            <v>165</v>
          </cell>
          <cell r="E37">
            <v>5.6854806112615307E-3</v>
          </cell>
        </row>
        <row r="38">
          <cell r="C38">
            <v>170</v>
          </cell>
          <cell r="E38">
            <v>5.0444065898765543E-3</v>
          </cell>
        </row>
        <row r="39">
          <cell r="C39">
            <v>175</v>
          </cell>
          <cell r="E39">
            <v>4.5831910421733745E-3</v>
          </cell>
        </row>
        <row r="40">
          <cell r="C40">
            <v>180</v>
          </cell>
          <cell r="E40">
            <v>4.1546322793813957E-3</v>
          </cell>
        </row>
        <row r="41">
          <cell r="C41">
            <v>185</v>
          </cell>
          <cell r="E41">
            <v>3.7858075352209617E-3</v>
          </cell>
        </row>
        <row r="42">
          <cell r="C42">
            <v>190</v>
          </cell>
          <cell r="E42">
            <v>3.4603884172364745E-3</v>
          </cell>
        </row>
        <row r="43">
          <cell r="C43">
            <v>195</v>
          </cell>
          <cell r="E43">
            <v>3.1361180303795147E-3</v>
          </cell>
        </row>
        <row r="44">
          <cell r="C44">
            <v>200</v>
          </cell>
          <cell r="E44">
            <v>2.8151297324583539E-3</v>
          </cell>
        </row>
        <row r="45">
          <cell r="C45">
            <v>205</v>
          </cell>
          <cell r="E45">
            <v>2.4941414345371936E-3</v>
          </cell>
        </row>
        <row r="46">
          <cell r="C46">
            <v>210</v>
          </cell>
          <cell r="E46">
            <v>2.2622618512229816E-3</v>
          </cell>
        </row>
        <row r="47">
          <cell r="C47">
            <v>215</v>
          </cell>
          <cell r="E47">
            <v>2.0951214721674082E-3</v>
          </cell>
        </row>
        <row r="48">
          <cell r="C48">
            <v>220</v>
          </cell>
          <cell r="E48">
            <v>1.867836813363315E-3</v>
          </cell>
        </row>
        <row r="49">
          <cell r="C49">
            <v>225</v>
          </cell>
          <cell r="E49">
            <v>1.715301730072048E-3</v>
          </cell>
        </row>
        <row r="50">
          <cell r="C50">
            <v>230</v>
          </cell>
          <cell r="E50">
            <v>1.632182827772934E-3</v>
          </cell>
        </row>
        <row r="51">
          <cell r="C51">
            <v>235</v>
          </cell>
          <cell r="E51">
            <v>1.3371230324445873E-3</v>
          </cell>
        </row>
        <row r="52">
          <cell r="C52">
            <v>240</v>
          </cell>
          <cell r="E52">
            <v>1.3181689688403469E-3</v>
          </cell>
        </row>
        <row r="53">
          <cell r="C53">
            <v>245</v>
          </cell>
          <cell r="E53">
            <v>1.2820659905465556E-3</v>
          </cell>
        </row>
        <row r="54">
          <cell r="C54">
            <v>250</v>
          </cell>
          <cell r="E54">
            <v>1.2558092790601622E-3</v>
          </cell>
        </row>
        <row r="55">
          <cell r="C55">
            <v>255</v>
          </cell>
          <cell r="E55">
            <v>1.1505362764444038E-3</v>
          </cell>
        </row>
        <row r="56">
          <cell r="C56">
            <v>260</v>
          </cell>
          <cell r="E56">
            <v>1.0440324904777201E-3</v>
          </cell>
        </row>
        <row r="57">
          <cell r="C57">
            <v>265</v>
          </cell>
          <cell r="E57">
            <v>9.3506713780918706E-4</v>
          </cell>
        </row>
        <row r="58">
          <cell r="C58">
            <v>270</v>
          </cell>
          <cell r="E58">
            <v>8.6589711348721943E-4</v>
          </cell>
        </row>
        <row r="59">
          <cell r="C59">
            <v>275</v>
          </cell>
          <cell r="E59">
            <v>7.549625074572072E-4</v>
          </cell>
        </row>
        <row r="60">
          <cell r="C60">
            <v>280</v>
          </cell>
          <cell r="E60">
            <v>7.2107493919508047E-4</v>
          </cell>
        </row>
        <row r="61">
          <cell r="C61">
            <v>285</v>
          </cell>
          <cell r="E61">
            <v>6.6232554724427524E-4</v>
          </cell>
        </row>
        <row r="62">
          <cell r="C62">
            <v>290</v>
          </cell>
          <cell r="E62">
            <v>6.1752503327061636E-4</v>
          </cell>
        </row>
        <row r="63">
          <cell r="C63">
            <v>295</v>
          </cell>
          <cell r="E63">
            <v>5.0429296498554453E-4</v>
          </cell>
        </row>
        <row r="64">
          <cell r="C64">
            <v>300</v>
          </cell>
          <cell r="E64">
            <v>4.6064118213941534E-4</v>
          </cell>
        </row>
        <row r="65">
          <cell r="C65">
            <v>305</v>
          </cell>
          <cell r="E65">
            <v>4.1698939929328614E-4</v>
          </cell>
        </row>
        <row r="66">
          <cell r="C66">
            <v>310</v>
          </cell>
          <cell r="E66">
            <v>3.7251709421320722E-4</v>
          </cell>
        </row>
        <row r="67">
          <cell r="C67">
            <v>315</v>
          </cell>
          <cell r="E67">
            <v>3.4470139048230929E-4</v>
          </cell>
        </row>
        <row r="68">
          <cell r="C68">
            <v>320</v>
          </cell>
          <cell r="E68">
            <v>2.9817777981735576E-4</v>
          </cell>
        </row>
        <row r="69">
          <cell r="C69">
            <v>325</v>
          </cell>
          <cell r="E69">
            <v>2.7528520949015645E-4</v>
          </cell>
        </row>
        <row r="70">
          <cell r="C70">
            <v>330</v>
          </cell>
          <cell r="E70">
            <v>2.4952081134413287E-4</v>
          </cell>
        </row>
        <row r="71">
          <cell r="C71">
            <v>335</v>
          </cell>
          <cell r="E71">
            <v>2.607619659492451E-4</v>
          </cell>
        </row>
        <row r="72">
          <cell r="C72">
            <v>340</v>
          </cell>
          <cell r="E72">
            <v>2.4632077463172868E-4</v>
          </cell>
        </row>
        <row r="73">
          <cell r="C73">
            <v>345</v>
          </cell>
          <cell r="E73">
            <v>2.304026432931027E-4</v>
          </cell>
        </row>
        <row r="74">
          <cell r="C74">
            <v>350</v>
          </cell>
          <cell r="E74">
            <v>2.5181827359919225E-4</v>
          </cell>
        </row>
        <row r="75">
          <cell r="C75">
            <v>355</v>
          </cell>
          <cell r="E75">
            <v>2.1112037079528247E-4</v>
          </cell>
        </row>
        <row r="76">
          <cell r="C76">
            <v>360</v>
          </cell>
          <cell r="E76">
            <v>2.1989995869854526E-4</v>
          </cell>
        </row>
        <row r="77">
          <cell r="C77">
            <v>365</v>
          </cell>
          <cell r="E77">
            <v>2.1793070533706574E-4</v>
          </cell>
        </row>
        <row r="78">
          <cell r="C78">
            <v>370</v>
          </cell>
          <cell r="E78">
            <v>2.2884365104859801E-4</v>
          </cell>
        </row>
        <row r="79">
          <cell r="C79">
            <v>375</v>
          </cell>
          <cell r="E79">
            <v>2.2219742095360464E-4</v>
          </cell>
        </row>
        <row r="80">
          <cell r="C80">
            <v>380</v>
          </cell>
          <cell r="E80">
            <v>2.4164379789821488E-4</v>
          </cell>
        </row>
        <row r="81">
          <cell r="C81">
            <v>385</v>
          </cell>
          <cell r="E81">
            <v>2.4156174567481985E-4</v>
          </cell>
        </row>
        <row r="82">
          <cell r="C82">
            <v>390</v>
          </cell>
          <cell r="E82">
            <v>2.7192106833096225E-4</v>
          </cell>
        </row>
        <row r="83">
          <cell r="C83">
            <v>395</v>
          </cell>
          <cell r="E83">
            <v>3.2714221467578349E-4</v>
          </cell>
        </row>
        <row r="84">
          <cell r="C84">
            <v>400</v>
          </cell>
          <cell r="E84">
            <v>4.1227139644807497E-4</v>
          </cell>
        </row>
        <row r="85">
          <cell r="C85">
            <v>405</v>
          </cell>
          <cell r="E85">
            <v>4.9740057822036607E-4</v>
          </cell>
        </row>
        <row r="86">
          <cell r="C86">
            <v>410</v>
          </cell>
          <cell r="E86">
            <v>6.5116644486255793E-4</v>
          </cell>
        </row>
        <row r="87">
          <cell r="C87">
            <v>415</v>
          </cell>
          <cell r="E87">
            <v>9.7223679500711311E-4</v>
          </cell>
        </row>
        <row r="88">
          <cell r="C88">
            <v>420</v>
          </cell>
          <cell r="E88">
            <v>1.3971852599697122E-3</v>
          </cell>
        </row>
        <row r="89">
          <cell r="C89">
            <v>425</v>
          </cell>
          <cell r="E89">
            <v>1.9451300078013854E-3</v>
          </cell>
        </row>
        <row r="90">
          <cell r="C90">
            <v>430</v>
          </cell>
          <cell r="E90">
            <v>2.5158032215134691E-3</v>
          </cell>
        </row>
        <row r="91">
          <cell r="C91">
            <v>435</v>
          </cell>
          <cell r="E91">
            <v>3.1181485934560133E-3</v>
          </cell>
        </row>
        <row r="92">
          <cell r="C92">
            <v>440</v>
          </cell>
          <cell r="E92">
            <v>3.7523302280758107E-3</v>
          </cell>
        </row>
        <row r="93">
          <cell r="C93">
            <v>445</v>
          </cell>
          <cell r="E93">
            <v>4.3100391904914871E-3</v>
          </cell>
        </row>
        <row r="94">
          <cell r="C94">
            <v>450</v>
          </cell>
          <cell r="E94">
            <v>4.8653686384287085E-3</v>
          </cell>
        </row>
        <row r="95">
          <cell r="C95">
            <v>455</v>
          </cell>
          <cell r="E95">
            <v>5.4668934881373036E-3</v>
          </cell>
        </row>
        <row r="96">
          <cell r="C96">
            <v>460</v>
          </cell>
          <cell r="E96">
            <v>6.1049315772566644E-3</v>
          </cell>
        </row>
        <row r="97">
          <cell r="C97">
            <v>465</v>
          </cell>
          <cell r="E97">
            <v>6.9407975769813215E-3</v>
          </cell>
        </row>
        <row r="98">
          <cell r="C98">
            <v>470</v>
          </cell>
          <cell r="E98">
            <v>7.8217102473498237E-3</v>
          </cell>
        </row>
        <row r="99">
          <cell r="C99">
            <v>475</v>
          </cell>
          <cell r="E99">
            <v>8.9279383231609388E-3</v>
          </cell>
        </row>
        <row r="100">
          <cell r="C100">
            <v>480</v>
          </cell>
          <cell r="E100">
            <v>1.0066494974989671E-2</v>
          </cell>
        </row>
        <row r="101">
          <cell r="C101">
            <v>485</v>
          </cell>
          <cell r="E101">
            <v>1.1297688587031344E-2</v>
          </cell>
        </row>
        <row r="102">
          <cell r="C102">
            <v>490</v>
          </cell>
          <cell r="E102">
            <v>1.2477353402780968E-2</v>
          </cell>
        </row>
        <row r="103">
          <cell r="C103">
            <v>495</v>
          </cell>
          <cell r="E103">
            <v>1.3685900601165616E-2</v>
          </cell>
        </row>
        <row r="104">
          <cell r="C104">
            <v>500</v>
          </cell>
          <cell r="E104">
            <v>1.4847719058326832E-2</v>
          </cell>
        </row>
        <row r="105">
          <cell r="C105">
            <v>505</v>
          </cell>
          <cell r="E105">
            <v>1.6009537515488045E-2</v>
          </cell>
        </row>
        <row r="106">
          <cell r="C106">
            <v>510</v>
          </cell>
          <cell r="E106">
            <v>1.7087211417557702E-2</v>
          </cell>
        </row>
        <row r="107">
          <cell r="C107">
            <v>515</v>
          </cell>
          <cell r="E107">
            <v>1.8318076820705794E-2</v>
          </cell>
        </row>
        <row r="108">
          <cell r="C108">
            <v>520</v>
          </cell>
          <cell r="E108">
            <v>1.9280549401128905E-2</v>
          </cell>
        </row>
        <row r="109">
          <cell r="C109">
            <v>525</v>
          </cell>
          <cell r="E109">
            <v>1.9947059611766325E-2</v>
          </cell>
        </row>
        <row r="110">
          <cell r="C110">
            <v>530</v>
          </cell>
          <cell r="E110">
            <v>2.0947112110504332E-2</v>
          </cell>
        </row>
        <row r="111">
          <cell r="C111">
            <v>535</v>
          </cell>
          <cell r="E111">
            <v>2.138313762562526E-2</v>
          </cell>
        </row>
        <row r="112">
          <cell r="C112">
            <v>540</v>
          </cell>
          <cell r="E112">
            <v>2.1493497866091508E-2</v>
          </cell>
        </row>
        <row r="113">
          <cell r="C113">
            <v>545</v>
          </cell>
          <cell r="E113">
            <v>2.1541662521224358E-2</v>
          </cell>
        </row>
        <row r="114">
          <cell r="C114">
            <v>550</v>
          </cell>
          <cell r="E114">
            <v>2.176681382222018E-2</v>
          </cell>
        </row>
        <row r="115">
          <cell r="C115">
            <v>555</v>
          </cell>
          <cell r="E115">
            <v>2.1901461520811343E-2</v>
          </cell>
        </row>
        <row r="116">
          <cell r="C116">
            <v>560</v>
          </cell>
          <cell r="E116">
            <v>2.2222860079849482E-2</v>
          </cell>
        </row>
        <row r="117">
          <cell r="C117">
            <v>565</v>
          </cell>
          <cell r="E117">
            <v>2.247393988343812E-2</v>
          </cell>
        </row>
        <row r="118">
          <cell r="C118">
            <v>570</v>
          </cell>
          <cell r="E118">
            <v>2.2768261208755903E-2</v>
          </cell>
        </row>
        <row r="119">
          <cell r="C119">
            <v>575</v>
          </cell>
          <cell r="E119">
            <v>2.3057577348446608E-2</v>
          </cell>
        </row>
        <row r="120">
          <cell r="C120">
            <v>580</v>
          </cell>
          <cell r="E120">
            <v>2.3488433573493641E-2</v>
          </cell>
        </row>
        <row r="121">
          <cell r="C121">
            <v>585</v>
          </cell>
          <cell r="E121">
            <v>2.3884417603597805E-2</v>
          </cell>
        </row>
        <row r="122">
          <cell r="C122">
            <v>590</v>
          </cell>
          <cell r="E122">
            <v>2.4152810426322793E-2</v>
          </cell>
        </row>
        <row r="123">
          <cell r="C123">
            <v>595</v>
          </cell>
          <cell r="E123">
            <v>2.4331027855536685E-2</v>
          </cell>
        </row>
        <row r="124">
          <cell r="C124">
            <v>600</v>
          </cell>
          <cell r="E124">
            <v>2.4666047083658386E-2</v>
          </cell>
        </row>
        <row r="125">
          <cell r="C125">
            <v>605</v>
          </cell>
          <cell r="E125">
            <v>2.500106631178009E-2</v>
          </cell>
        </row>
        <row r="126">
          <cell r="C126">
            <v>610</v>
          </cell>
          <cell r="E126">
            <v>2.5283572116929005E-2</v>
          </cell>
        </row>
        <row r="127">
          <cell r="C127">
            <v>615</v>
          </cell>
          <cell r="E127">
            <v>2.5668397044651452E-2</v>
          </cell>
        </row>
        <row r="128">
          <cell r="C128">
            <v>620</v>
          </cell>
          <cell r="E128">
            <v>2.608407360837043E-2</v>
          </cell>
        </row>
        <row r="129">
          <cell r="C129">
            <v>625</v>
          </cell>
          <cell r="E129">
            <v>2.6337697030884306E-2</v>
          </cell>
        </row>
        <row r="130">
          <cell r="C130">
            <v>630</v>
          </cell>
          <cell r="E130">
            <v>2.6723916846404475E-2</v>
          </cell>
        </row>
        <row r="131">
          <cell r="C131">
            <v>635</v>
          </cell>
          <cell r="E131">
            <v>2.7090280023863059E-2</v>
          </cell>
        </row>
        <row r="132">
          <cell r="C132">
            <v>640</v>
          </cell>
          <cell r="E132">
            <v>2.7495207746317279E-2</v>
          </cell>
        </row>
        <row r="133">
          <cell r="C133">
            <v>645</v>
          </cell>
          <cell r="E133">
            <v>2.7809631866366848E-2</v>
          </cell>
        </row>
        <row r="134">
          <cell r="C134">
            <v>650</v>
          </cell>
          <cell r="E134">
            <v>2.8279134688632926E-2</v>
          </cell>
        </row>
        <row r="135">
          <cell r="C135">
            <v>655</v>
          </cell>
          <cell r="E135">
            <v>2.8640328576017622E-2</v>
          </cell>
        </row>
        <row r="136">
          <cell r="C136">
            <v>660</v>
          </cell>
          <cell r="E136">
            <v>2.908652856683952E-2</v>
          </cell>
        </row>
        <row r="137">
          <cell r="C137">
            <v>665</v>
          </cell>
          <cell r="E137">
            <v>2.9598370336377397E-2</v>
          </cell>
        </row>
        <row r="138">
          <cell r="C138">
            <v>670</v>
          </cell>
          <cell r="E138">
            <v>3.0065821853058602E-2</v>
          </cell>
        </row>
        <row r="139">
          <cell r="C139">
            <v>675</v>
          </cell>
          <cell r="E139">
            <v>3.0479447111192697E-2</v>
          </cell>
        </row>
        <row r="140">
          <cell r="C140">
            <v>680</v>
          </cell>
          <cell r="E140">
            <v>3.0949770455692714E-2</v>
          </cell>
        </row>
        <row r="141">
          <cell r="C141">
            <v>685</v>
          </cell>
          <cell r="E141">
            <v>3.1481879124409154E-2</v>
          </cell>
        </row>
        <row r="142">
          <cell r="C142">
            <v>690</v>
          </cell>
          <cell r="E142">
            <v>3.1940304896516912E-2</v>
          </cell>
        </row>
        <row r="143">
          <cell r="C143">
            <v>695</v>
          </cell>
          <cell r="E143">
            <v>3.2453213344958924E-2</v>
          </cell>
        </row>
        <row r="144">
          <cell r="C144">
            <v>700</v>
          </cell>
          <cell r="E144">
            <v>3.2940685604148499E-2</v>
          </cell>
        </row>
        <row r="145">
          <cell r="C145">
            <v>705</v>
          </cell>
          <cell r="E145">
            <v>3.3428157863338068E-2</v>
          </cell>
        </row>
        <row r="146">
          <cell r="C146">
            <v>710</v>
          </cell>
          <cell r="E146">
            <v>3.3978810334541781E-2</v>
          </cell>
        </row>
        <row r="147">
          <cell r="C147">
            <v>715</v>
          </cell>
          <cell r="E147">
            <v>3.4522816575650497E-2</v>
          </cell>
        </row>
        <row r="148">
          <cell r="C148">
            <v>720</v>
          </cell>
          <cell r="E148">
            <v>3.5050494424303608E-2</v>
          </cell>
        </row>
        <row r="149">
          <cell r="C149">
            <v>725</v>
          </cell>
          <cell r="E149">
            <v>3.5660552705245291E-2</v>
          </cell>
        </row>
        <row r="150">
          <cell r="C150">
            <v>730</v>
          </cell>
          <cell r="E150">
            <v>3.6151553210040835E-2</v>
          </cell>
        </row>
        <row r="151">
          <cell r="C151">
            <v>735</v>
          </cell>
          <cell r="E151">
            <v>3.6613343123307787E-2</v>
          </cell>
        </row>
        <row r="152">
          <cell r="C152">
            <v>740</v>
          </cell>
          <cell r="E152">
            <v>3.7018681106878983E-2</v>
          </cell>
        </row>
        <row r="153">
          <cell r="C153">
            <v>745</v>
          </cell>
          <cell r="E153">
            <v>3.7505661052728193E-2</v>
          </cell>
        </row>
        <row r="154">
          <cell r="C154">
            <v>750</v>
          </cell>
          <cell r="E154">
            <v>3.8003964205405902E-2</v>
          </cell>
        </row>
        <row r="155">
          <cell r="C155">
            <v>755</v>
          </cell>
          <cell r="E155">
            <v>3.8624689275388924E-2</v>
          </cell>
        </row>
        <row r="156">
          <cell r="C156">
            <v>760</v>
          </cell>
          <cell r="E156">
            <v>3.9424944610160155E-2</v>
          </cell>
        </row>
        <row r="157">
          <cell r="C157">
            <v>765</v>
          </cell>
          <cell r="E157">
            <v>4.0250472029737042E-2</v>
          </cell>
        </row>
        <row r="158">
          <cell r="C158">
            <v>770</v>
          </cell>
          <cell r="E158">
            <v>4.1177251892983338E-2</v>
          </cell>
        </row>
        <row r="159">
          <cell r="C159">
            <v>775</v>
          </cell>
          <cell r="E159">
            <v>4.2545882979211594E-2</v>
          </cell>
        </row>
        <row r="160">
          <cell r="C160">
            <v>780</v>
          </cell>
          <cell r="E160">
            <v>4.3163654169152396E-2</v>
          </cell>
        </row>
        <row r="161">
          <cell r="C161">
            <v>785</v>
          </cell>
          <cell r="E161">
            <v>4.4122762608416313E-2</v>
          </cell>
        </row>
        <row r="162">
          <cell r="C162">
            <v>790</v>
          </cell>
          <cell r="E162">
            <v>4.5191000504795555E-2</v>
          </cell>
        </row>
        <row r="163">
          <cell r="C163">
            <v>795</v>
          </cell>
          <cell r="E163">
            <v>4.6347362489100999E-2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tabSelected="1" workbookViewId="0">
      <selection activeCell="M16" sqref="M16"/>
    </sheetView>
  </sheetViews>
  <sheetFormatPr baseColWidth="10" defaultRowHeight="15"/>
  <sheetData/>
  <phoneticPr fontId="8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zoomScale="85" zoomScaleNormal="85" zoomScalePageLayoutView="85" workbookViewId="0">
      <selection activeCell="R22" sqref="R22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19.690000000000001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>
        <v>2352.6</v>
      </c>
      <c r="E4">
        <f>$B$2*10^(-6)*D4/$C$2*7.45*10^(-6)*10^6/$D$2*2*60</f>
        <v>1.9421251211967304E-3</v>
      </c>
      <c r="F4">
        <f>E4*3</f>
        <v>5.8263753635901909E-3</v>
      </c>
      <c r="H4">
        <f>SUM(F4:F43)</f>
        <v>0.84108765714021849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2295</v>
      </c>
      <c r="E5">
        <f>$B$2*10^(-6)*D5/$C$2*7.45*10^(-6)*10^6/$D$2*2*60</f>
        <v>1.8945750034627632E-3</v>
      </c>
      <c r="F5">
        <f t="shared" ref="F5:F68" si="1">E5*3</f>
        <v>5.6837250103882898E-3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2099.6</v>
      </c>
      <c r="E6">
        <f t="shared" ref="E6:E7" si="2">$B$2*10^(-6)*D6/$C$2*7.45*10^(-6)*10^6/$D$2*2*60</f>
        <v>1.7332678332332976E-3</v>
      </c>
      <c r="F6">
        <f t="shared" si="1"/>
        <v>5.1998034996998928E-3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2075.3000000000002</v>
      </c>
      <c r="E7">
        <f t="shared" si="2"/>
        <v>1.7132076273142797E-3</v>
      </c>
      <c r="F7">
        <f t="shared" si="1"/>
        <v>5.139622881942839E-3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1904.2</v>
      </c>
      <c r="E8">
        <f t="shared" ref="E8:E39" si="3">$B$2*10^(-6)*D8/$C$2*7.45*10^(-6)*10^6/$D$2*2*60</f>
        <v>1.5719606630038316E-3</v>
      </c>
      <c r="F8">
        <f t="shared" si="1"/>
        <v>4.715881989011495E-3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1973.3</v>
      </c>
      <c r="E9">
        <f t="shared" si="3"/>
        <v>1.6290042938270465E-3</v>
      </c>
      <c r="F9">
        <f t="shared" si="1"/>
        <v>4.8870128814811394E-3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2013.4</v>
      </c>
      <c r="E10">
        <f t="shared" si="3"/>
        <v>1.6621077612078115E-3</v>
      </c>
      <c r="F10">
        <f t="shared" si="1"/>
        <v>4.9863232836234346E-3</v>
      </c>
      <c r="J10" s="3"/>
      <c r="K10" s="3" t="s">
        <v>20</v>
      </c>
      <c r="L10" s="4">
        <f>L9/D2*1000000</f>
        <v>9.1871534804507457E-5</v>
      </c>
      <c r="M10" s="3"/>
    </row>
    <row r="11" spans="2:24">
      <c r="B11">
        <v>7</v>
      </c>
      <c r="C11">
        <f t="shared" si="0"/>
        <v>35</v>
      </c>
      <c r="D11">
        <v>2211.3000000000002</v>
      </c>
      <c r="E11">
        <f t="shared" si="3"/>
        <v>1.8254787386305922E-3</v>
      </c>
      <c r="F11">
        <f t="shared" si="1"/>
        <v>5.4764362158917761E-3</v>
      </c>
    </row>
    <row r="12" spans="2:24">
      <c r="B12">
        <v>8</v>
      </c>
      <c r="C12">
        <f t="shared" si="0"/>
        <v>40</v>
      </c>
      <c r="D12">
        <v>3235.4</v>
      </c>
      <c r="E12">
        <f t="shared" si="3"/>
        <v>2.6708967172999671E-3</v>
      </c>
      <c r="F12">
        <f t="shared" si="1"/>
        <v>8.0126901518999018E-3</v>
      </c>
    </row>
    <row r="13" spans="2:24">
      <c r="B13">
        <v>9</v>
      </c>
      <c r="C13">
        <f t="shared" si="0"/>
        <v>45</v>
      </c>
      <c r="D13">
        <v>4670.3</v>
      </c>
      <c r="E13">
        <f t="shared" si="3"/>
        <v>3.8554394939747899E-3</v>
      </c>
      <c r="F13">
        <f t="shared" si="1"/>
        <v>1.1566318481924369E-2</v>
      </c>
    </row>
    <row r="14" spans="2:24">
      <c r="B14">
        <v>10</v>
      </c>
      <c r="C14">
        <f t="shared" si="0"/>
        <v>50</v>
      </c>
      <c r="D14">
        <v>6407.4</v>
      </c>
      <c r="E14">
        <f t="shared" si="3"/>
        <v>5.289455284177476E-3</v>
      </c>
      <c r="F14">
        <f t="shared" si="1"/>
        <v>1.5868365852532429E-2</v>
      </c>
    </row>
    <row r="15" spans="2:24">
      <c r="B15">
        <v>11</v>
      </c>
      <c r="C15">
        <f t="shared" si="0"/>
        <v>55</v>
      </c>
      <c r="D15">
        <v>8493.7999999999993</v>
      </c>
      <c r="E15">
        <f t="shared" si="3"/>
        <v>7.0118262154300727E-3</v>
      </c>
      <c r="F15">
        <f t="shared" si="1"/>
        <v>2.1035478646290219E-2</v>
      </c>
    </row>
    <row r="16" spans="2:24">
      <c r="B16">
        <v>12</v>
      </c>
      <c r="C16">
        <f t="shared" si="0"/>
        <v>60</v>
      </c>
      <c r="D16">
        <v>10690.6</v>
      </c>
      <c r="E16">
        <f t="shared" si="3"/>
        <v>8.8253348723394427E-3</v>
      </c>
      <c r="F16">
        <f t="shared" si="1"/>
        <v>2.647600461701833E-2</v>
      </c>
    </row>
    <row r="17" spans="2:24">
      <c r="B17">
        <v>13</v>
      </c>
      <c r="C17">
        <f t="shared" si="0"/>
        <v>65</v>
      </c>
      <c r="D17">
        <v>12827.7</v>
      </c>
      <c r="E17">
        <f t="shared" si="3"/>
        <v>1.0589559813472458E-2</v>
      </c>
      <c r="F17">
        <f t="shared" si="1"/>
        <v>3.1768679440417377E-2</v>
      </c>
    </row>
    <row r="18" spans="2:24">
      <c r="B18">
        <v>14</v>
      </c>
      <c r="C18">
        <f t="shared" si="0"/>
        <v>70</v>
      </c>
      <c r="D18">
        <v>14782.5</v>
      </c>
      <c r="E18">
        <f t="shared" si="3"/>
        <v>1.2203291934068978E-2</v>
      </c>
      <c r="F18">
        <f t="shared" si="1"/>
        <v>3.6609875802206933E-2</v>
      </c>
    </row>
    <row r="19" spans="2:24">
      <c r="B19">
        <v>15</v>
      </c>
      <c r="C19">
        <f t="shared" si="0"/>
        <v>75</v>
      </c>
      <c r="D19">
        <v>16484.3</v>
      </c>
      <c r="E19">
        <f t="shared" si="3"/>
        <v>1.3608166766702061E-2</v>
      </c>
      <c r="F19">
        <f t="shared" si="1"/>
        <v>4.0824500300106183E-2</v>
      </c>
    </row>
    <row r="20" spans="2:24">
      <c r="B20">
        <v>16</v>
      </c>
      <c r="C20">
        <f t="shared" si="0"/>
        <v>80</v>
      </c>
      <c r="D20">
        <v>17830.3</v>
      </c>
      <c r="E20">
        <f>$B$2*10^(-6)*D20/$C$2*7.45*10^(-6)*10^6/$D$2*2*60</f>
        <v>1.4719320559582619E-2</v>
      </c>
      <c r="F20">
        <f t="shared" si="1"/>
        <v>4.4157961678747859E-2</v>
      </c>
    </row>
    <row r="21" spans="2:24">
      <c r="B21">
        <v>17</v>
      </c>
      <c r="C21">
        <f t="shared" si="0"/>
        <v>85</v>
      </c>
      <c r="D21">
        <v>18687.5</v>
      </c>
      <c r="E21">
        <f t="shared" si="3"/>
        <v>1.5426958770026315E-2</v>
      </c>
      <c r="F21">
        <f t="shared" si="1"/>
        <v>4.6280876310078947E-2</v>
      </c>
    </row>
    <row r="22" spans="2:24">
      <c r="B22">
        <v>18</v>
      </c>
      <c r="C22">
        <f t="shared" si="0"/>
        <v>90</v>
      </c>
      <c r="D22">
        <v>18862.099999999999</v>
      </c>
      <c r="E22">
        <f t="shared" si="3"/>
        <v>1.55710950644074E-2</v>
      </c>
      <c r="F22">
        <f t="shared" si="1"/>
        <v>4.6713285193222195E-2</v>
      </c>
    </row>
    <row r="23" spans="2:24">
      <c r="B23">
        <v>19</v>
      </c>
      <c r="C23">
        <f t="shared" si="0"/>
        <v>95</v>
      </c>
      <c r="D23">
        <v>18855.099999999999</v>
      </c>
      <c r="E23">
        <f t="shared" si="3"/>
        <v>1.556531640426612E-2</v>
      </c>
      <c r="F23">
        <f t="shared" si="1"/>
        <v>4.6695949212798363E-2</v>
      </c>
    </row>
    <row r="24" spans="2:24">
      <c r="B24">
        <v>20</v>
      </c>
      <c r="C24">
        <f t="shared" si="0"/>
        <v>100</v>
      </c>
      <c r="D24">
        <f>D23/2+D25/2</f>
        <v>18265.949999999997</v>
      </c>
      <c r="E24">
        <f t="shared" si="3"/>
        <v>1.5078959601089613E-2</v>
      </c>
      <c r="F24">
        <f t="shared" si="1"/>
        <v>4.5236878803268842E-2</v>
      </c>
    </row>
    <row r="25" spans="2:24">
      <c r="B25">
        <v>21</v>
      </c>
      <c r="C25">
        <f t="shared" si="0"/>
        <v>105</v>
      </c>
      <c r="D25">
        <v>17676.8</v>
      </c>
      <c r="E25">
        <f t="shared" si="3"/>
        <v>1.4592602797913102E-2</v>
      </c>
      <c r="F25">
        <f t="shared" si="1"/>
        <v>4.3777808393739306E-2</v>
      </c>
    </row>
    <row r="26" spans="2:24">
      <c r="B26">
        <v>22</v>
      </c>
      <c r="C26">
        <f t="shared" si="0"/>
        <v>110</v>
      </c>
      <c r="D26">
        <v>16669.400000000001</v>
      </c>
      <c r="E26">
        <f t="shared" si="3"/>
        <v>1.3760971051295073E-2</v>
      </c>
      <c r="F26">
        <f t="shared" si="1"/>
        <v>4.1282913153885215E-2</v>
      </c>
    </row>
    <row r="27" spans="2:24">
      <c r="B27">
        <v>23</v>
      </c>
      <c r="C27">
        <f t="shared" si="0"/>
        <v>115</v>
      </c>
      <c r="D27">
        <v>15481.1</v>
      </c>
      <c r="E27">
        <f t="shared" si="3"/>
        <v>1.2780002216168799E-2</v>
      </c>
      <c r="F27">
        <f t="shared" si="1"/>
        <v>3.8340006648506397E-2</v>
      </c>
    </row>
    <row r="28" spans="2:24">
      <c r="B28">
        <v>24</v>
      </c>
      <c r="C28">
        <f t="shared" si="0"/>
        <v>120</v>
      </c>
      <c r="D28">
        <v>14090.7</v>
      </c>
      <c r="E28">
        <f t="shared" si="3"/>
        <v>1.1632195207534973E-2</v>
      </c>
      <c r="F28">
        <f t="shared" si="1"/>
        <v>3.489658562260492E-2</v>
      </c>
    </row>
    <row r="29" spans="2:24">
      <c r="B29">
        <v>25</v>
      </c>
      <c r="C29">
        <f t="shared" si="0"/>
        <v>125</v>
      </c>
      <c r="D29">
        <v>12587.2</v>
      </c>
      <c r="E29">
        <f t="shared" si="3"/>
        <v>1.0391021561475597E-2</v>
      </c>
      <c r="F29">
        <f t="shared" si="1"/>
        <v>3.1173064684426793E-2</v>
      </c>
      <c r="X29" s="5"/>
    </row>
    <row r="30" spans="2:24">
      <c r="B30">
        <v>26</v>
      </c>
      <c r="C30">
        <f t="shared" si="0"/>
        <v>130</v>
      </c>
      <c r="D30">
        <v>11129.1</v>
      </c>
      <c r="E30">
        <f t="shared" si="3"/>
        <v>9.1873266540468158E-3</v>
      </c>
      <c r="F30">
        <f t="shared" si="1"/>
        <v>2.7561979962140448E-2</v>
      </c>
    </row>
    <row r="31" spans="2:24">
      <c r="B31">
        <v>27</v>
      </c>
      <c r="C31">
        <f t="shared" si="0"/>
        <v>135</v>
      </c>
      <c r="D31">
        <v>9741.1</v>
      </c>
      <c r="E31">
        <f t="shared" si="3"/>
        <v>8.0415009003185732E-3</v>
      </c>
      <c r="F31">
        <f t="shared" si="1"/>
        <v>2.412450270095572E-2</v>
      </c>
      <c r="L31" t="s">
        <v>22</v>
      </c>
      <c r="M31" t="s">
        <v>5</v>
      </c>
      <c r="N31" t="s">
        <v>6</v>
      </c>
      <c r="O31" t="s">
        <v>7</v>
      </c>
      <c r="P31" t="s">
        <v>8</v>
      </c>
      <c r="Q31" t="s">
        <v>9</v>
      </c>
      <c r="R31" t="s">
        <v>10</v>
      </c>
    </row>
    <row r="32" spans="2:24">
      <c r="B32">
        <v>28</v>
      </c>
      <c r="C32">
        <f t="shared" si="0"/>
        <v>140</v>
      </c>
      <c r="D32">
        <v>8511.2000000000007</v>
      </c>
      <c r="E32">
        <f t="shared" si="3"/>
        <v>7.0261903134955436E-3</v>
      </c>
      <c r="F32">
        <f t="shared" si="1"/>
        <v>2.1078570940486631E-2</v>
      </c>
      <c r="L32">
        <v>1</v>
      </c>
      <c r="M32">
        <v>0.78</v>
      </c>
      <c r="N32">
        <v>2352.6</v>
      </c>
      <c r="O32">
        <v>742.9</v>
      </c>
      <c r="P32">
        <v>5.28E-2</v>
      </c>
      <c r="Q32">
        <v>1.3939999999999999</v>
      </c>
      <c r="R32">
        <v>7.4870000000000001</v>
      </c>
    </row>
    <row r="33" spans="1:26">
      <c r="B33">
        <v>29</v>
      </c>
      <c r="C33">
        <f t="shared" si="0"/>
        <v>145</v>
      </c>
      <c r="D33">
        <v>7408</v>
      </c>
      <c r="E33">
        <f t="shared" si="3"/>
        <v>6.1154734752296956E-3</v>
      </c>
      <c r="F33">
        <f t="shared" si="1"/>
        <v>1.8346420425689087E-2</v>
      </c>
      <c r="L33">
        <v>2</v>
      </c>
      <c r="M33">
        <v>3.78</v>
      </c>
      <c r="N33">
        <v>2295</v>
      </c>
      <c r="O33" s="5">
        <v>640.79999999999995</v>
      </c>
      <c r="P33" s="5">
        <v>5.9700000000000003E-2</v>
      </c>
      <c r="Q33">
        <v>1.36</v>
      </c>
      <c r="R33">
        <v>2.3050000000000002</v>
      </c>
      <c r="S33" s="5"/>
      <c r="Z33" s="5"/>
    </row>
    <row r="34" spans="1:26">
      <c r="B34">
        <v>30</v>
      </c>
      <c r="C34">
        <f t="shared" si="0"/>
        <v>150</v>
      </c>
      <c r="D34">
        <v>6454.6</v>
      </c>
      <c r="E34">
        <f t="shared" si="3"/>
        <v>5.3284199639872564E-3</v>
      </c>
      <c r="F34">
        <f t="shared" si="1"/>
        <v>1.598525989196177E-2</v>
      </c>
      <c r="L34">
        <v>3</v>
      </c>
      <c r="M34">
        <v>6.78</v>
      </c>
      <c r="N34">
        <v>2099.6</v>
      </c>
      <c r="O34">
        <v>557.1</v>
      </c>
      <c r="P34" s="5">
        <v>6.2799999999999995E-2</v>
      </c>
      <c r="Q34">
        <v>1.244</v>
      </c>
      <c r="R34">
        <v>2.2919999999999998</v>
      </c>
      <c r="Z34" s="5"/>
    </row>
    <row r="35" spans="1:26">
      <c r="B35" s="6">
        <v>31</v>
      </c>
      <c r="C35">
        <f t="shared" si="0"/>
        <v>155</v>
      </c>
      <c r="D35">
        <v>5623.8</v>
      </c>
      <c r="E35">
        <f t="shared" si="3"/>
        <v>4.6425755575049618E-3</v>
      </c>
      <c r="F35">
        <f t="shared" si="1"/>
        <v>1.3927726672514885E-2</v>
      </c>
      <c r="L35">
        <v>4</v>
      </c>
      <c r="M35">
        <v>9.7810000000000006</v>
      </c>
      <c r="N35">
        <v>2075.3000000000002</v>
      </c>
      <c r="O35">
        <v>516.29999999999995</v>
      </c>
      <c r="P35">
        <v>6.7000000000000004E-2</v>
      </c>
      <c r="Q35">
        <v>1.23</v>
      </c>
      <c r="R35">
        <v>2.2599999999999998</v>
      </c>
      <c r="X35" s="5"/>
    </row>
    <row r="36" spans="1:26">
      <c r="A36" s="6"/>
      <c r="B36" s="6">
        <v>32</v>
      </c>
      <c r="C36" s="6">
        <f t="shared" si="0"/>
        <v>160</v>
      </c>
      <c r="D36">
        <v>4970.6000000000004</v>
      </c>
      <c r="E36">
        <f t="shared" si="3"/>
        <v>4.1033440140357362E-3</v>
      </c>
      <c r="F36">
        <f t="shared" si="1"/>
        <v>1.2310032042107209E-2</v>
      </c>
      <c r="L36">
        <v>5</v>
      </c>
      <c r="M36">
        <v>12.78</v>
      </c>
      <c r="N36">
        <v>1904.2</v>
      </c>
      <c r="O36">
        <v>475.3</v>
      </c>
      <c r="P36">
        <v>6.6799999999999998E-2</v>
      </c>
      <c r="Q36">
        <v>1.1279999999999999</v>
      </c>
      <c r="R36" s="5">
        <v>2.3039999999999998</v>
      </c>
      <c r="X36" s="5"/>
    </row>
    <row r="37" spans="1:26">
      <c r="B37">
        <v>33</v>
      </c>
      <c r="C37">
        <f t="shared" si="0"/>
        <v>165</v>
      </c>
      <c r="D37">
        <v>4320.8</v>
      </c>
      <c r="E37">
        <f t="shared" si="3"/>
        <v>3.5669192483494148E-3</v>
      </c>
      <c r="F37">
        <f t="shared" si="1"/>
        <v>1.0700757745048244E-2</v>
      </c>
      <c r="L37">
        <v>6</v>
      </c>
      <c r="M37">
        <v>15.78</v>
      </c>
      <c r="N37">
        <v>1973.3</v>
      </c>
      <c r="O37">
        <v>481</v>
      </c>
      <c r="P37" s="5">
        <v>6.8400000000000002E-2</v>
      </c>
      <c r="Q37">
        <v>1.169</v>
      </c>
      <c r="R37" s="5">
        <v>2.2909999999999999</v>
      </c>
    </row>
    <row r="38" spans="1:26">
      <c r="B38">
        <v>34</v>
      </c>
      <c r="C38">
        <f t="shared" si="0"/>
        <v>170</v>
      </c>
      <c r="D38">
        <v>3809.5</v>
      </c>
      <c r="E38">
        <f t="shared" si="3"/>
        <v>3.1448294011727209E-3</v>
      </c>
      <c r="F38">
        <f t="shared" si="1"/>
        <v>9.4344882035181619E-3</v>
      </c>
      <c r="L38">
        <v>7</v>
      </c>
      <c r="M38">
        <v>18.78</v>
      </c>
      <c r="N38">
        <v>2013.4</v>
      </c>
      <c r="O38">
        <v>484.5</v>
      </c>
      <c r="P38">
        <v>6.93E-2</v>
      </c>
      <c r="Q38">
        <v>1.1930000000000001</v>
      </c>
      <c r="R38">
        <v>2.1829999999999998</v>
      </c>
    </row>
    <row r="39" spans="1:26">
      <c r="B39">
        <v>35</v>
      </c>
      <c r="C39">
        <f t="shared" si="0"/>
        <v>175</v>
      </c>
      <c r="D39">
        <v>3394.5</v>
      </c>
      <c r="E39">
        <f t="shared" si="3"/>
        <v>2.8022374070825057E-3</v>
      </c>
      <c r="F39">
        <f t="shared" si="1"/>
        <v>8.406712221247517E-3</v>
      </c>
      <c r="L39">
        <v>8</v>
      </c>
      <c r="M39">
        <v>21.78</v>
      </c>
      <c r="N39">
        <v>2211.3000000000002</v>
      </c>
      <c r="O39">
        <v>531</v>
      </c>
      <c r="P39">
        <v>6.9400000000000003E-2</v>
      </c>
      <c r="Q39">
        <v>1.31</v>
      </c>
      <c r="R39">
        <v>2.202</v>
      </c>
      <c r="Z39" s="5"/>
    </row>
    <row r="40" spans="1:26">
      <c r="B40">
        <v>36</v>
      </c>
      <c r="C40">
        <f t="shared" si="0"/>
        <v>180</v>
      </c>
      <c r="D40">
        <v>3049.5</v>
      </c>
      <c r="E40">
        <f t="shared" ref="E40:E103" si="4">$B$2*10^(-6)*D40/$C$2*7.45*10^(-6)*10^6/$D$2*2*60</f>
        <v>2.5174320144050969E-3</v>
      </c>
      <c r="F40">
        <f t="shared" si="1"/>
        <v>7.5522960432152907E-3</v>
      </c>
      <c r="L40">
        <v>9</v>
      </c>
      <c r="M40">
        <v>24.78</v>
      </c>
      <c r="N40">
        <v>3235.4</v>
      </c>
      <c r="O40">
        <v>743.8</v>
      </c>
      <c r="P40" s="5">
        <v>7.2499999999999995E-2</v>
      </c>
      <c r="Q40">
        <v>1.917</v>
      </c>
      <c r="R40" s="5">
        <v>1.849</v>
      </c>
    </row>
    <row r="41" spans="1:26">
      <c r="B41">
        <v>37</v>
      </c>
      <c r="C41">
        <f t="shared" si="0"/>
        <v>185</v>
      </c>
      <c r="D41">
        <v>2781.9</v>
      </c>
      <c r="E41">
        <f t="shared" si="4"/>
        <v>2.2965220924327069E-3</v>
      </c>
      <c r="F41">
        <f t="shared" si="1"/>
        <v>6.8895662772981208E-3</v>
      </c>
      <c r="L41">
        <v>10</v>
      </c>
      <c r="M41">
        <v>27.78</v>
      </c>
      <c r="N41">
        <v>4670.3</v>
      </c>
      <c r="O41">
        <v>1072.0999999999999</v>
      </c>
      <c r="P41">
        <v>7.2599999999999998E-2</v>
      </c>
      <c r="Q41">
        <v>2.7679999999999998</v>
      </c>
      <c r="R41">
        <v>1.8069999999999999</v>
      </c>
    </row>
    <row r="42" spans="1:26">
      <c r="B42">
        <v>38</v>
      </c>
      <c r="C42">
        <f t="shared" si="0"/>
        <v>190</v>
      </c>
      <c r="D42">
        <v>2529.3000000000002</v>
      </c>
      <c r="E42">
        <f t="shared" si="4"/>
        <v>2.087995013620204E-3</v>
      </c>
      <c r="F42">
        <f t="shared" si="1"/>
        <v>6.2639850408606115E-3</v>
      </c>
      <c r="L42">
        <v>11</v>
      </c>
      <c r="M42">
        <v>30.78</v>
      </c>
      <c r="N42">
        <v>6407.4</v>
      </c>
      <c r="O42">
        <v>1455.6</v>
      </c>
      <c r="P42">
        <v>7.3400000000000007E-2</v>
      </c>
      <c r="Q42">
        <v>3.7970000000000002</v>
      </c>
      <c r="R42">
        <v>1.79</v>
      </c>
    </row>
    <row r="43" spans="1:26">
      <c r="B43">
        <v>39</v>
      </c>
      <c r="C43">
        <f t="shared" si="0"/>
        <v>195</v>
      </c>
      <c r="D43">
        <v>2371.4</v>
      </c>
      <c r="E43">
        <f t="shared" si="4"/>
        <v>1.9576449512904563E-3</v>
      </c>
      <c r="F43">
        <f t="shared" si="1"/>
        <v>5.8729348538713692E-3</v>
      </c>
      <c r="L43">
        <v>12</v>
      </c>
      <c r="M43">
        <v>33.78</v>
      </c>
      <c r="N43">
        <v>8493.7999999999993</v>
      </c>
      <c r="O43">
        <v>1908.7</v>
      </c>
      <c r="P43">
        <v>7.4200000000000002E-2</v>
      </c>
      <c r="Q43">
        <v>5.0330000000000004</v>
      </c>
      <c r="R43">
        <v>1.7509999999999999</v>
      </c>
      <c r="X43" s="5"/>
    </row>
    <row r="44" spans="1:26">
      <c r="B44">
        <v>40</v>
      </c>
      <c r="C44">
        <f t="shared" si="0"/>
        <v>200</v>
      </c>
      <c r="D44">
        <f>D43/2+D45/2</f>
        <v>2173.8000000000002</v>
      </c>
      <c r="E44">
        <f t="shared" si="4"/>
        <v>1.7945216307308739E-3</v>
      </c>
      <c r="F44">
        <f t="shared" si="1"/>
        <v>5.3835648921926214E-3</v>
      </c>
      <c r="L44">
        <v>13</v>
      </c>
      <c r="M44">
        <v>36.78</v>
      </c>
      <c r="N44">
        <v>10690.6</v>
      </c>
      <c r="O44">
        <v>2339.6999999999998</v>
      </c>
      <c r="P44">
        <v>7.6200000000000004E-2</v>
      </c>
      <c r="Q44">
        <v>6.335</v>
      </c>
      <c r="R44">
        <v>1.679</v>
      </c>
      <c r="X44" s="5"/>
    </row>
    <row r="45" spans="1:26">
      <c r="B45">
        <v>41</v>
      </c>
      <c r="C45">
        <f t="shared" si="0"/>
        <v>205</v>
      </c>
      <c r="D45">
        <v>1976.2</v>
      </c>
      <c r="E45">
        <f t="shared" si="4"/>
        <v>1.6313983101712913E-3</v>
      </c>
      <c r="F45">
        <f t="shared" si="1"/>
        <v>4.8941949305138736E-3</v>
      </c>
      <c r="I45" s="10"/>
      <c r="L45">
        <v>14</v>
      </c>
      <c r="M45">
        <v>39.78</v>
      </c>
      <c r="N45">
        <v>12827.7</v>
      </c>
      <c r="O45">
        <v>2799.8</v>
      </c>
      <c r="P45">
        <v>7.6399999999999996E-2</v>
      </c>
      <c r="Q45">
        <v>7.6020000000000003</v>
      </c>
      <c r="R45">
        <v>1.659</v>
      </c>
    </row>
    <row r="46" spans="1:26">
      <c r="B46">
        <v>42</v>
      </c>
      <c r="C46">
        <f t="shared" si="0"/>
        <v>210</v>
      </c>
      <c r="D46">
        <v>1822.4</v>
      </c>
      <c r="E46">
        <f t="shared" si="4"/>
        <v>1.5044328916385794E-3</v>
      </c>
      <c r="F46">
        <f t="shared" si="1"/>
        <v>4.5132986749157385E-3</v>
      </c>
      <c r="L46">
        <v>15</v>
      </c>
      <c r="M46">
        <v>42.78</v>
      </c>
      <c r="N46">
        <v>14782.5</v>
      </c>
      <c r="O46">
        <v>3202.1</v>
      </c>
      <c r="P46">
        <v>7.6899999999999996E-2</v>
      </c>
      <c r="Q46">
        <v>8.76</v>
      </c>
      <c r="R46">
        <v>1.607</v>
      </c>
      <c r="U46" s="5"/>
      <c r="Z46" s="5"/>
    </row>
    <row r="47" spans="1:26">
      <c r="B47">
        <v>43</v>
      </c>
      <c r="C47">
        <f t="shared" si="0"/>
        <v>215</v>
      </c>
      <c r="D47">
        <v>1701.8</v>
      </c>
      <c r="E47">
        <f t="shared" si="4"/>
        <v>1.4048748326330853E-3</v>
      </c>
      <c r="F47">
        <f t="shared" si="1"/>
        <v>4.2146244978992558E-3</v>
      </c>
      <c r="L47">
        <v>16</v>
      </c>
      <c r="M47">
        <v>45.78</v>
      </c>
      <c r="N47">
        <v>16484.3</v>
      </c>
      <c r="O47">
        <v>3622.8</v>
      </c>
      <c r="P47">
        <v>7.5800000000000006E-2</v>
      </c>
      <c r="Q47">
        <v>9.7680000000000007</v>
      </c>
      <c r="R47">
        <v>1.5960000000000001</v>
      </c>
    </row>
    <row r="48" spans="1:26">
      <c r="B48">
        <v>44</v>
      </c>
      <c r="C48">
        <f t="shared" si="0"/>
        <v>220</v>
      </c>
      <c r="D48">
        <v>1544.1</v>
      </c>
      <c r="E48">
        <f t="shared" si="4"/>
        <v>1.2746898748788029E-3</v>
      </c>
      <c r="F48">
        <f t="shared" si="1"/>
        <v>3.8240696246364088E-3</v>
      </c>
      <c r="L48">
        <v>17</v>
      </c>
      <c r="M48">
        <v>48.78</v>
      </c>
      <c r="N48">
        <v>17830.3</v>
      </c>
      <c r="O48">
        <v>3899.7</v>
      </c>
      <c r="P48">
        <v>7.6200000000000004E-2</v>
      </c>
      <c r="Q48">
        <v>10.566000000000001</v>
      </c>
      <c r="R48">
        <v>1.5860000000000001</v>
      </c>
    </row>
    <row r="49" spans="2:18">
      <c r="B49">
        <v>45</v>
      </c>
      <c r="C49">
        <f t="shared" si="0"/>
        <v>225</v>
      </c>
      <c r="D49">
        <v>1411.5</v>
      </c>
      <c r="E49">
        <f t="shared" si="4"/>
        <v>1.165225541345399E-3</v>
      </c>
      <c r="F49">
        <f t="shared" si="1"/>
        <v>3.4956766240361974E-3</v>
      </c>
      <c r="L49">
        <v>18</v>
      </c>
      <c r="M49">
        <v>51.78</v>
      </c>
      <c r="N49">
        <v>18687.5</v>
      </c>
      <c r="O49">
        <v>4024.2</v>
      </c>
      <c r="P49">
        <v>7.7399999999999997E-2</v>
      </c>
      <c r="Q49">
        <v>11.074</v>
      </c>
      <c r="R49">
        <v>1.587</v>
      </c>
    </row>
    <row r="50" spans="2:18">
      <c r="B50">
        <v>46</v>
      </c>
      <c r="C50">
        <f t="shared" si="0"/>
        <v>230</v>
      </c>
      <c r="D50">
        <v>1315.7</v>
      </c>
      <c r="E50">
        <f t="shared" si="4"/>
        <v>1.0861404496975851E-3</v>
      </c>
      <c r="F50">
        <f t="shared" si="1"/>
        <v>3.2584213490927556E-3</v>
      </c>
      <c r="L50">
        <v>19</v>
      </c>
      <c r="M50">
        <v>54.78</v>
      </c>
      <c r="N50">
        <v>18862.099999999999</v>
      </c>
      <c r="O50">
        <v>4074.4</v>
      </c>
      <c r="P50">
        <v>7.7200000000000005E-2</v>
      </c>
      <c r="Q50">
        <v>11.177</v>
      </c>
      <c r="R50">
        <v>1.615</v>
      </c>
    </row>
    <row r="51" spans="2:18">
      <c r="B51">
        <v>47</v>
      </c>
      <c r="C51">
        <f t="shared" si="0"/>
        <v>235</v>
      </c>
      <c r="D51">
        <v>1196.4000000000001</v>
      </c>
      <c r="E51">
        <f t="shared" si="4"/>
        <v>9.876555704326146E-4</v>
      </c>
      <c r="F51">
        <f t="shared" si="1"/>
        <v>2.9629667112978436E-3</v>
      </c>
      <c r="L51">
        <v>20</v>
      </c>
      <c r="M51">
        <v>57.78</v>
      </c>
      <c r="N51">
        <v>18855.099999999999</v>
      </c>
      <c r="O51">
        <v>4078.8</v>
      </c>
      <c r="P51">
        <v>7.6999999999999999E-2</v>
      </c>
      <c r="Q51">
        <v>11.173</v>
      </c>
      <c r="R51">
        <v>1.6279999999999999</v>
      </c>
    </row>
    <row r="52" spans="2:18">
      <c r="B52">
        <v>48</v>
      </c>
      <c r="C52">
        <f t="shared" si="0"/>
        <v>240</v>
      </c>
      <c r="D52">
        <v>1085.9000000000001</v>
      </c>
      <c r="E52">
        <f t="shared" si="4"/>
        <v>8.9643529248811099E-4</v>
      </c>
      <c r="F52">
        <f t="shared" si="1"/>
        <v>2.6893058774643329E-3</v>
      </c>
      <c r="L52" t="s">
        <v>22</v>
      </c>
      <c r="M52" t="s">
        <v>5</v>
      </c>
      <c r="N52" t="s">
        <v>6</v>
      </c>
      <c r="O52" t="s">
        <v>7</v>
      </c>
      <c r="P52" t="s">
        <v>8</v>
      </c>
      <c r="Q52" t="s">
        <v>9</v>
      </c>
      <c r="R52" t="s">
        <v>10</v>
      </c>
    </row>
    <row r="53" spans="2:18">
      <c r="B53">
        <v>49</v>
      </c>
      <c r="C53">
        <f t="shared" si="0"/>
        <v>245</v>
      </c>
      <c r="D53">
        <v>943.1</v>
      </c>
      <c r="E53">
        <f t="shared" si="4"/>
        <v>7.7855062560598361E-4</v>
      </c>
      <c r="F53">
        <f t="shared" si="1"/>
        <v>2.3356518768179509E-3</v>
      </c>
      <c r="L53">
        <v>1</v>
      </c>
      <c r="M53">
        <v>0.78</v>
      </c>
      <c r="N53">
        <v>16969.400000000001</v>
      </c>
      <c r="O53">
        <v>3822</v>
      </c>
      <c r="P53">
        <v>7.3999999999999996E-2</v>
      </c>
      <c r="Q53">
        <v>10.007</v>
      </c>
      <c r="R53" s="5">
        <v>3.1070000000000002</v>
      </c>
    </row>
    <row r="54" spans="2:18">
      <c r="B54">
        <v>50</v>
      </c>
      <c r="C54">
        <f t="shared" si="0"/>
        <v>250</v>
      </c>
      <c r="D54">
        <v>848.8</v>
      </c>
      <c r="E54">
        <f t="shared" si="4"/>
        <v>7.007038182741584E-4</v>
      </c>
      <c r="F54">
        <f t="shared" si="1"/>
        <v>2.1021114548224751E-3</v>
      </c>
      <c r="G54" s="5"/>
      <c r="L54">
        <v>2</v>
      </c>
      <c r="M54">
        <v>3.78</v>
      </c>
      <c r="N54">
        <v>17676.8</v>
      </c>
      <c r="O54">
        <v>3810.6</v>
      </c>
      <c r="P54" s="5">
        <v>7.7299999999999994E-2</v>
      </c>
      <c r="Q54">
        <v>10.423999999999999</v>
      </c>
      <c r="R54">
        <v>1.623</v>
      </c>
    </row>
    <row r="55" spans="2:18">
      <c r="B55">
        <v>51</v>
      </c>
      <c r="C55">
        <f t="shared" si="0"/>
        <v>255</v>
      </c>
      <c r="D55">
        <v>793.6</v>
      </c>
      <c r="E55">
        <f t="shared" si="4"/>
        <v>6.5513495544577299E-4</v>
      </c>
      <c r="F55">
        <f t="shared" si="1"/>
        <v>1.9654048663373192E-3</v>
      </c>
      <c r="L55">
        <v>3</v>
      </c>
      <c r="M55">
        <v>6.78</v>
      </c>
      <c r="N55">
        <v>16669.400000000001</v>
      </c>
      <c r="O55">
        <v>3605.7</v>
      </c>
      <c r="P55" s="5">
        <v>7.7100000000000002E-2</v>
      </c>
      <c r="Q55">
        <v>9.83</v>
      </c>
      <c r="R55">
        <v>1.6579999999999999</v>
      </c>
    </row>
    <row r="56" spans="2:18">
      <c r="B56">
        <v>52</v>
      </c>
      <c r="C56">
        <f t="shared" si="0"/>
        <v>260</v>
      </c>
      <c r="D56">
        <v>697.2</v>
      </c>
      <c r="E56">
        <f t="shared" si="4"/>
        <v>5.7555455007156386E-4</v>
      </c>
      <c r="F56">
        <f t="shared" si="1"/>
        <v>1.7266636502146916E-3</v>
      </c>
      <c r="L56">
        <v>4</v>
      </c>
      <c r="M56">
        <v>9.7799999999999994</v>
      </c>
      <c r="N56">
        <v>15481.1</v>
      </c>
      <c r="O56">
        <v>3355.9</v>
      </c>
      <c r="P56" s="5">
        <v>7.6899999999999996E-2</v>
      </c>
      <c r="Q56">
        <v>9.1300000000000008</v>
      </c>
      <c r="R56">
        <v>1.67</v>
      </c>
    </row>
    <row r="57" spans="2:18">
      <c r="B57">
        <v>53</v>
      </c>
      <c r="C57">
        <f t="shared" si="0"/>
        <v>265</v>
      </c>
      <c r="D57">
        <v>638.6</v>
      </c>
      <c r="E57">
        <f t="shared" si="4"/>
        <v>5.2717890946027044E-4</v>
      </c>
      <c r="F57">
        <f t="shared" si="1"/>
        <v>1.5815367283808113E-3</v>
      </c>
      <c r="L57">
        <v>5</v>
      </c>
      <c r="M57">
        <v>12.78</v>
      </c>
      <c r="N57">
        <v>14090.7</v>
      </c>
      <c r="O57">
        <v>3065</v>
      </c>
      <c r="P57" s="5">
        <v>7.6600000000000001E-2</v>
      </c>
      <c r="Q57">
        <v>8.31</v>
      </c>
      <c r="R57">
        <v>1.694</v>
      </c>
    </row>
    <row r="58" spans="2:18">
      <c r="B58">
        <v>54</v>
      </c>
      <c r="C58">
        <f t="shared" si="0"/>
        <v>270</v>
      </c>
      <c r="D58">
        <v>542.29999999999995</v>
      </c>
      <c r="E58">
        <f t="shared" si="4"/>
        <v>4.4768105637379377E-4</v>
      </c>
      <c r="F58">
        <f t="shared" si="1"/>
        <v>1.3430431691213813E-3</v>
      </c>
      <c r="L58">
        <v>6</v>
      </c>
      <c r="M58">
        <v>15.78</v>
      </c>
      <c r="N58">
        <v>12587.2</v>
      </c>
      <c r="O58">
        <v>2752.2</v>
      </c>
      <c r="P58" s="5">
        <v>7.6200000000000004E-2</v>
      </c>
      <c r="Q58">
        <v>7.423</v>
      </c>
      <c r="R58">
        <v>1.7410000000000001</v>
      </c>
    </row>
    <row r="59" spans="2:18">
      <c r="B59">
        <v>55</v>
      </c>
      <c r="C59">
        <f t="shared" si="0"/>
        <v>275</v>
      </c>
      <c r="D59">
        <v>526</v>
      </c>
      <c r="E59">
        <f t="shared" si="4"/>
        <v>4.3422503347338275E-4</v>
      </c>
      <c r="F59">
        <f t="shared" si="1"/>
        <v>1.3026751004201482E-3</v>
      </c>
      <c r="L59">
        <v>7</v>
      </c>
      <c r="M59">
        <v>18.78</v>
      </c>
      <c r="N59">
        <v>11129.1</v>
      </c>
      <c r="O59">
        <v>2447.1</v>
      </c>
      <c r="P59" s="5">
        <v>7.5800000000000006E-2</v>
      </c>
      <c r="Q59">
        <v>6.5629999999999997</v>
      </c>
      <c r="R59">
        <v>1.776</v>
      </c>
    </row>
    <row r="60" spans="2:18">
      <c r="B60">
        <v>56</v>
      </c>
      <c r="C60">
        <f t="shared" si="0"/>
        <v>280</v>
      </c>
      <c r="D60">
        <v>468.1</v>
      </c>
      <c r="E60">
        <f t="shared" si="4"/>
        <v>3.8642725887621772E-4</v>
      </c>
      <c r="F60">
        <f t="shared" si="1"/>
        <v>1.1592817766286532E-3</v>
      </c>
      <c r="L60">
        <v>8</v>
      </c>
      <c r="M60">
        <v>21.78</v>
      </c>
      <c r="N60">
        <v>9741.1</v>
      </c>
      <c r="O60">
        <v>2152.1</v>
      </c>
      <c r="P60" s="5">
        <v>7.5399999999999995E-2</v>
      </c>
      <c r="Q60">
        <v>5.7450000000000001</v>
      </c>
      <c r="R60" s="5">
        <v>1.7969999999999999</v>
      </c>
    </row>
    <row r="61" spans="2:18">
      <c r="B61">
        <v>57</v>
      </c>
      <c r="C61">
        <f t="shared" si="0"/>
        <v>285</v>
      </c>
      <c r="D61">
        <v>421.8</v>
      </c>
      <c r="E61">
        <f t="shared" si="4"/>
        <v>3.4820554965603215E-4</v>
      </c>
      <c r="F61">
        <f t="shared" si="1"/>
        <v>1.0446166489680964E-3</v>
      </c>
      <c r="L61">
        <v>9</v>
      </c>
      <c r="M61">
        <v>24.78</v>
      </c>
      <c r="N61">
        <v>8511.2000000000007</v>
      </c>
      <c r="O61" s="5">
        <v>1893.9</v>
      </c>
      <c r="P61" s="5">
        <v>7.4899999999999994E-2</v>
      </c>
      <c r="Q61">
        <v>5.0190000000000001</v>
      </c>
      <c r="R61" s="5">
        <v>1.847</v>
      </c>
    </row>
    <row r="62" spans="2:18">
      <c r="B62">
        <v>58</v>
      </c>
      <c r="C62">
        <f t="shared" si="0"/>
        <v>290</v>
      </c>
      <c r="D62">
        <v>389.9</v>
      </c>
      <c r="E62">
        <f t="shared" si="4"/>
        <v>3.2187136986933833E-4</v>
      </c>
      <c r="F62">
        <f t="shared" si="1"/>
        <v>9.6561410960801499E-4</v>
      </c>
      <c r="L62">
        <v>10</v>
      </c>
      <c r="M62">
        <v>27.78</v>
      </c>
      <c r="N62">
        <v>7408</v>
      </c>
      <c r="O62">
        <v>1654.7</v>
      </c>
      <c r="P62" s="5">
        <v>7.46E-2</v>
      </c>
      <c r="Q62" s="5">
        <v>4.3689999999999998</v>
      </c>
      <c r="R62" s="5">
        <v>1.869</v>
      </c>
    </row>
    <row r="63" spans="2:18">
      <c r="B63">
        <v>59</v>
      </c>
      <c r="C63">
        <f t="shared" si="0"/>
        <v>295</v>
      </c>
      <c r="D63">
        <v>351.7</v>
      </c>
      <c r="E63">
        <f t="shared" si="4"/>
        <v>2.9033639595549184E-4</v>
      </c>
      <c r="F63">
        <f t="shared" si="1"/>
        <v>8.7100918786647548E-4</v>
      </c>
      <c r="L63">
        <v>11</v>
      </c>
      <c r="M63">
        <v>30.78</v>
      </c>
      <c r="N63">
        <v>6454.6</v>
      </c>
      <c r="O63">
        <v>1446.3</v>
      </c>
      <c r="P63">
        <v>7.4399999999999994E-2</v>
      </c>
      <c r="Q63">
        <v>3.806</v>
      </c>
      <c r="R63">
        <v>1.9239999999999999</v>
      </c>
    </row>
    <row r="64" spans="2:18">
      <c r="B64">
        <v>60</v>
      </c>
      <c r="C64">
        <f t="shared" si="0"/>
        <v>300</v>
      </c>
      <c r="D64">
        <f>D63/2+D65/2</f>
        <v>307.39999999999998</v>
      </c>
      <c r="E64">
        <f t="shared" si="4"/>
        <v>2.5376573248995788E-4</v>
      </c>
      <c r="F64">
        <f t="shared" si="1"/>
        <v>7.6129719746987365E-4</v>
      </c>
      <c r="L64">
        <v>12</v>
      </c>
      <c r="M64">
        <v>33.78</v>
      </c>
      <c r="N64">
        <v>5623.8</v>
      </c>
      <c r="O64">
        <v>1266.8</v>
      </c>
      <c r="P64" s="5">
        <v>7.3999999999999996E-2</v>
      </c>
      <c r="Q64" s="5">
        <v>3.3170000000000002</v>
      </c>
      <c r="R64" s="5">
        <v>1.9410000000000001</v>
      </c>
    </row>
    <row r="65" spans="2:18">
      <c r="B65">
        <v>61</v>
      </c>
      <c r="C65">
        <f t="shared" si="0"/>
        <v>305</v>
      </c>
      <c r="D65">
        <v>263.10000000000002</v>
      </c>
      <c r="E65">
        <f t="shared" si="4"/>
        <v>2.1719506902442403E-4</v>
      </c>
      <c r="F65">
        <f t="shared" si="1"/>
        <v>6.5158520707327204E-4</v>
      </c>
      <c r="L65">
        <v>13</v>
      </c>
      <c r="M65">
        <v>36.78</v>
      </c>
      <c r="N65">
        <v>4970.6000000000004</v>
      </c>
      <c r="O65">
        <v>1113.5</v>
      </c>
      <c r="P65">
        <v>7.4399999999999994E-2</v>
      </c>
      <c r="Q65">
        <v>2.931</v>
      </c>
      <c r="R65" s="5">
        <v>1.905</v>
      </c>
    </row>
    <row r="66" spans="2:18">
      <c r="B66">
        <v>62</v>
      </c>
      <c r="C66">
        <f t="shared" si="0"/>
        <v>310</v>
      </c>
      <c r="D66">
        <v>241.1</v>
      </c>
      <c r="E66">
        <f t="shared" si="4"/>
        <v>1.9903356572325591E-4</v>
      </c>
      <c r="F66">
        <f t="shared" si="1"/>
        <v>5.971006971697677E-4</v>
      </c>
      <c r="L66">
        <v>14</v>
      </c>
      <c r="M66">
        <v>39.78</v>
      </c>
      <c r="N66">
        <v>4320.8</v>
      </c>
      <c r="O66">
        <v>979.6</v>
      </c>
      <c r="P66" s="5">
        <v>7.3499999999999996E-2</v>
      </c>
      <c r="Q66">
        <v>2.548</v>
      </c>
      <c r="R66">
        <v>1.927</v>
      </c>
    </row>
    <row r="67" spans="2:18">
      <c r="B67">
        <v>63</v>
      </c>
      <c r="C67">
        <f t="shared" si="0"/>
        <v>315</v>
      </c>
      <c r="D67">
        <v>266.2</v>
      </c>
      <c r="E67">
        <f t="shared" si="4"/>
        <v>2.1975418994413403E-4</v>
      </c>
      <c r="F67">
        <f t="shared" si="1"/>
        <v>6.5926256983240205E-4</v>
      </c>
      <c r="L67">
        <v>15</v>
      </c>
      <c r="M67">
        <v>42.78</v>
      </c>
      <c r="N67">
        <v>3809.5</v>
      </c>
      <c r="O67">
        <v>866.5</v>
      </c>
      <c r="P67" s="5">
        <v>7.3300000000000004E-2</v>
      </c>
      <c r="Q67">
        <v>2.2469999999999999</v>
      </c>
      <c r="R67" s="5">
        <v>1.9370000000000001</v>
      </c>
    </row>
    <row r="68" spans="2:18">
      <c r="B68">
        <v>64</v>
      </c>
      <c r="C68">
        <f t="shared" si="0"/>
        <v>320</v>
      </c>
      <c r="D68">
        <v>254.3</v>
      </c>
      <c r="E68">
        <f t="shared" si="4"/>
        <v>2.0993046770395674E-4</v>
      </c>
      <c r="F68">
        <f t="shared" si="1"/>
        <v>6.2979140311187026E-4</v>
      </c>
      <c r="L68">
        <v>16</v>
      </c>
      <c r="M68">
        <v>45.78</v>
      </c>
      <c r="N68">
        <v>3394.5</v>
      </c>
      <c r="O68">
        <v>773.7</v>
      </c>
      <c r="P68" s="5">
        <v>7.3099999999999998E-2</v>
      </c>
      <c r="Q68">
        <v>2.0019999999999998</v>
      </c>
      <c r="R68" s="5">
        <v>2.0019999999999998</v>
      </c>
    </row>
    <row r="69" spans="2:18">
      <c r="B69">
        <v>65</v>
      </c>
      <c r="C69">
        <f t="shared" ref="C69:C132" si="5">B69*100/60*3</f>
        <v>325</v>
      </c>
      <c r="D69">
        <v>258.5</v>
      </c>
      <c r="E69">
        <f t="shared" si="4"/>
        <v>2.133976637887252E-4</v>
      </c>
      <c r="F69">
        <f t="shared" ref="F69:F132" si="6">E69*3</f>
        <v>6.4019299136617561E-4</v>
      </c>
      <c r="L69">
        <v>17</v>
      </c>
      <c r="M69">
        <v>48.78</v>
      </c>
      <c r="N69">
        <v>3049.5</v>
      </c>
      <c r="O69">
        <v>696.8</v>
      </c>
      <c r="P69" s="5">
        <v>7.2900000000000006E-2</v>
      </c>
      <c r="Q69">
        <v>1.798</v>
      </c>
      <c r="R69">
        <v>2.0150000000000001</v>
      </c>
    </row>
    <row r="70" spans="2:18">
      <c r="B70">
        <v>66</v>
      </c>
      <c r="C70">
        <f t="shared" si="5"/>
        <v>330</v>
      </c>
      <c r="D70">
        <v>233</v>
      </c>
      <c r="E70">
        <f t="shared" si="4"/>
        <v>1.9234683041691674E-4</v>
      </c>
      <c r="F70">
        <f t="shared" si="6"/>
        <v>5.7704049125075017E-4</v>
      </c>
      <c r="L70">
        <v>18</v>
      </c>
      <c r="M70">
        <v>51.78</v>
      </c>
      <c r="N70">
        <v>2781.9</v>
      </c>
      <c r="O70">
        <v>639.5</v>
      </c>
      <c r="P70" s="5">
        <v>7.2499999999999995E-2</v>
      </c>
      <c r="Q70">
        <v>1.641</v>
      </c>
      <c r="R70">
        <v>2.0750000000000002</v>
      </c>
    </row>
    <row r="71" spans="2:18">
      <c r="B71">
        <v>67</v>
      </c>
      <c r="C71">
        <f t="shared" si="5"/>
        <v>335</v>
      </c>
      <c r="D71">
        <v>273.8</v>
      </c>
      <c r="E71">
        <f t="shared" si="4"/>
        <v>2.2602816381181028E-4</v>
      </c>
      <c r="F71">
        <f t="shared" si="6"/>
        <v>6.7808449143543078E-4</v>
      </c>
      <c r="L71">
        <v>19</v>
      </c>
      <c r="M71">
        <v>54.78</v>
      </c>
      <c r="N71">
        <v>2529.3000000000002</v>
      </c>
      <c r="O71" s="5">
        <v>587</v>
      </c>
      <c r="P71" s="5">
        <v>7.1800000000000003E-2</v>
      </c>
      <c r="Q71">
        <v>1.492</v>
      </c>
      <c r="R71">
        <v>2.0979999999999999</v>
      </c>
    </row>
    <row r="72" spans="2:18">
      <c r="B72">
        <v>68</v>
      </c>
      <c r="C72">
        <f t="shared" si="5"/>
        <v>340</v>
      </c>
      <c r="D72">
        <v>313</v>
      </c>
      <c r="E72">
        <f t="shared" si="4"/>
        <v>2.583886606029826E-4</v>
      </c>
      <c r="F72">
        <f t="shared" si="6"/>
        <v>7.751659818089478E-4</v>
      </c>
      <c r="L72">
        <v>20</v>
      </c>
      <c r="M72">
        <v>57.78</v>
      </c>
      <c r="N72">
        <v>2371.4</v>
      </c>
      <c r="O72" s="5">
        <v>540</v>
      </c>
      <c r="P72" s="5">
        <v>7.3200000000000001E-2</v>
      </c>
      <c r="Q72">
        <v>1.399</v>
      </c>
      <c r="R72">
        <v>2.085</v>
      </c>
    </row>
    <row r="73" spans="2:18">
      <c r="B73">
        <v>69</v>
      </c>
      <c r="C73">
        <f t="shared" si="5"/>
        <v>345</v>
      </c>
      <c r="D73">
        <v>278.39999999999998</v>
      </c>
      <c r="E73">
        <f t="shared" si="4"/>
        <v>2.2982556904750905E-4</v>
      </c>
      <c r="F73">
        <f t="shared" si="6"/>
        <v>6.8947670714252711E-4</v>
      </c>
      <c r="L73" t="s">
        <v>22</v>
      </c>
      <c r="M73" t="s">
        <v>5</v>
      </c>
      <c r="N73" t="s">
        <v>6</v>
      </c>
      <c r="O73" t="s">
        <v>7</v>
      </c>
      <c r="P73" s="5" t="s">
        <v>8</v>
      </c>
      <c r="Q73" t="s">
        <v>9</v>
      </c>
      <c r="R73" t="s">
        <v>10</v>
      </c>
    </row>
    <row r="74" spans="2:18">
      <c r="B74">
        <v>70</v>
      </c>
      <c r="C74">
        <f t="shared" si="5"/>
        <v>350</v>
      </c>
      <c r="D74">
        <v>311.3</v>
      </c>
      <c r="E74">
        <f t="shared" si="4"/>
        <v>2.569852717115287E-4</v>
      </c>
      <c r="F74">
        <f t="shared" si="6"/>
        <v>7.7095581513458617E-4</v>
      </c>
      <c r="L74">
        <v>1</v>
      </c>
      <c r="M74">
        <v>0.78</v>
      </c>
      <c r="N74">
        <v>1963.6</v>
      </c>
      <c r="O74">
        <v>462.2</v>
      </c>
      <c r="P74">
        <v>7.0800000000000002E-2</v>
      </c>
      <c r="Q74">
        <v>9.5139999999999993</v>
      </c>
      <c r="R74">
        <v>3.8809999999999998</v>
      </c>
    </row>
    <row r="75" spans="2:18">
      <c r="B75">
        <v>71</v>
      </c>
      <c r="C75">
        <f t="shared" si="5"/>
        <v>355</v>
      </c>
      <c r="D75">
        <v>320.7</v>
      </c>
      <c r="E75">
        <f t="shared" si="4"/>
        <v>2.6474518675839134E-4</v>
      </c>
      <c r="F75">
        <f t="shared" si="6"/>
        <v>7.9423556027517403E-4</v>
      </c>
      <c r="L75">
        <v>2</v>
      </c>
      <c r="M75">
        <v>3.78</v>
      </c>
      <c r="N75">
        <v>1976.2</v>
      </c>
      <c r="O75">
        <v>456.7</v>
      </c>
      <c r="P75" s="5">
        <v>7.2099999999999997E-2</v>
      </c>
      <c r="Q75">
        <v>9.5749999999999993</v>
      </c>
      <c r="R75" s="5">
        <v>2.0779999999999998</v>
      </c>
    </row>
    <row r="76" spans="2:18">
      <c r="B76">
        <v>72</v>
      </c>
      <c r="C76">
        <f t="shared" si="5"/>
        <v>360</v>
      </c>
      <c r="D76">
        <v>376.6</v>
      </c>
      <c r="E76">
        <f t="shared" si="4"/>
        <v>3.1089191560090487E-4</v>
      </c>
      <c r="F76">
        <f t="shared" si="6"/>
        <v>9.3267574680271461E-4</v>
      </c>
      <c r="L76">
        <v>3</v>
      </c>
      <c r="M76">
        <v>6.78</v>
      </c>
      <c r="N76">
        <v>1822.4</v>
      </c>
      <c r="O76">
        <v>422.4</v>
      </c>
      <c r="P76" s="5">
        <v>7.1900000000000006E-2</v>
      </c>
      <c r="Q76">
        <v>8.83</v>
      </c>
      <c r="R76" s="5">
        <v>2.1669999999999998</v>
      </c>
    </row>
    <row r="77" spans="2:18">
      <c r="B77">
        <v>73</v>
      </c>
      <c r="C77">
        <f t="shared" si="5"/>
        <v>365</v>
      </c>
      <c r="D77">
        <v>415.9</v>
      </c>
      <c r="E77">
        <f t="shared" si="4"/>
        <v>3.4333496467980971E-4</v>
      </c>
      <c r="F77">
        <f t="shared" si="6"/>
        <v>1.030004894039429E-3</v>
      </c>
      <c r="L77">
        <v>4</v>
      </c>
      <c r="M77">
        <v>9.7799999999999994</v>
      </c>
      <c r="N77">
        <v>1701.8</v>
      </c>
      <c r="O77" s="5">
        <v>393</v>
      </c>
      <c r="P77" s="5">
        <v>7.22E-2</v>
      </c>
      <c r="Q77">
        <v>8.2460000000000004</v>
      </c>
      <c r="R77">
        <v>2.1520000000000001</v>
      </c>
    </row>
    <row r="78" spans="2:18">
      <c r="B78">
        <v>74</v>
      </c>
      <c r="C78">
        <f t="shared" si="5"/>
        <v>370</v>
      </c>
      <c r="D78">
        <v>469.5</v>
      </c>
      <c r="E78">
        <f t="shared" si="4"/>
        <v>3.875829909044739E-4</v>
      </c>
      <c r="F78">
        <f t="shared" si="6"/>
        <v>1.1627489727134217E-3</v>
      </c>
      <c r="L78">
        <v>5</v>
      </c>
      <c r="M78">
        <v>12.78</v>
      </c>
      <c r="N78">
        <v>1544.1</v>
      </c>
      <c r="O78">
        <v>358.2</v>
      </c>
      <c r="P78" s="5">
        <v>7.1900000000000006E-2</v>
      </c>
      <c r="Q78">
        <v>7.4809999999999999</v>
      </c>
      <c r="R78">
        <v>2.177</v>
      </c>
    </row>
    <row r="79" spans="2:18">
      <c r="B79">
        <v>75</v>
      </c>
      <c r="C79">
        <f t="shared" si="5"/>
        <v>375</v>
      </c>
      <c r="D79">
        <v>530.4</v>
      </c>
      <c r="E79">
        <f t="shared" si="4"/>
        <v>4.3785733413361644E-4</v>
      </c>
      <c r="F79">
        <f t="shared" si="6"/>
        <v>1.3135720024008493E-3</v>
      </c>
      <c r="L79">
        <v>6</v>
      </c>
      <c r="M79">
        <v>15.78</v>
      </c>
      <c r="N79">
        <v>1411.5</v>
      </c>
      <c r="O79" s="5">
        <v>327.3</v>
      </c>
      <c r="P79" s="5">
        <v>7.1900000000000006E-2</v>
      </c>
      <c r="Q79">
        <v>6.8390000000000004</v>
      </c>
      <c r="R79">
        <v>2.153</v>
      </c>
    </row>
    <row r="80" spans="2:18">
      <c r="B80">
        <v>76</v>
      </c>
      <c r="C80">
        <f t="shared" si="5"/>
        <v>380</v>
      </c>
      <c r="D80">
        <v>608.70000000000005</v>
      </c>
      <c r="E80">
        <f t="shared" si="4"/>
        <v>5.024957754282284E-4</v>
      </c>
      <c r="F80">
        <f t="shared" si="6"/>
        <v>1.5074873262846851E-3</v>
      </c>
      <c r="L80">
        <v>7</v>
      </c>
      <c r="M80">
        <v>18.78</v>
      </c>
      <c r="N80">
        <v>1315.7</v>
      </c>
      <c r="O80">
        <v>300.8</v>
      </c>
      <c r="P80">
        <v>7.2900000000000006E-2</v>
      </c>
      <c r="Q80">
        <v>6.375</v>
      </c>
      <c r="R80">
        <v>2.1240000000000001</v>
      </c>
    </row>
    <row r="81" spans="2:18">
      <c r="B81">
        <v>77</v>
      </c>
      <c r="C81">
        <f t="shared" si="5"/>
        <v>385</v>
      </c>
      <c r="D81">
        <v>626.6</v>
      </c>
      <c r="E81">
        <f t="shared" si="4"/>
        <v>5.1727263493236053E-4</v>
      </c>
      <c r="F81">
        <f t="shared" si="6"/>
        <v>1.5518179047970815E-3</v>
      </c>
      <c r="L81">
        <v>8</v>
      </c>
      <c r="M81">
        <v>21.78</v>
      </c>
      <c r="N81">
        <v>1196.4000000000001</v>
      </c>
      <c r="O81">
        <v>272.8</v>
      </c>
      <c r="P81" s="5">
        <v>7.3099999999999998E-2</v>
      </c>
      <c r="Q81">
        <v>5.7969999999999997</v>
      </c>
      <c r="R81">
        <v>2.105</v>
      </c>
    </row>
    <row r="82" spans="2:18">
      <c r="B82">
        <v>78</v>
      </c>
      <c r="C82">
        <f t="shared" si="5"/>
        <v>390</v>
      </c>
      <c r="D82">
        <v>657</v>
      </c>
      <c r="E82">
        <f t="shared" si="4"/>
        <v>5.4236853040306565E-4</v>
      </c>
      <c r="F82">
        <f t="shared" si="6"/>
        <v>1.6271055912091968E-3</v>
      </c>
      <c r="L82">
        <v>9</v>
      </c>
      <c r="M82">
        <v>24.78</v>
      </c>
      <c r="N82">
        <v>1085.9000000000001</v>
      </c>
      <c r="O82">
        <v>247.4</v>
      </c>
      <c r="P82">
        <v>7.3200000000000001E-2</v>
      </c>
      <c r="Q82">
        <v>5.2610000000000001</v>
      </c>
      <c r="R82">
        <v>2.12</v>
      </c>
    </row>
    <row r="83" spans="2:18">
      <c r="B83">
        <v>79</v>
      </c>
      <c r="C83">
        <f t="shared" si="5"/>
        <v>395</v>
      </c>
      <c r="D83">
        <v>742.2</v>
      </c>
      <c r="E83">
        <f t="shared" si="4"/>
        <v>6.1270307955122567E-4</v>
      </c>
      <c r="F83">
        <f t="shared" si="6"/>
        <v>1.838109238653677E-3</v>
      </c>
      <c r="L83">
        <v>10</v>
      </c>
      <c r="M83">
        <v>27.78</v>
      </c>
      <c r="N83">
        <v>943.1</v>
      </c>
      <c r="O83">
        <v>218.9</v>
      </c>
      <c r="P83" s="5">
        <v>7.1800000000000003E-2</v>
      </c>
      <c r="Q83">
        <v>4.57</v>
      </c>
      <c r="R83">
        <v>2.137</v>
      </c>
    </row>
    <row r="84" spans="2:18">
      <c r="B84">
        <v>80</v>
      </c>
      <c r="C84">
        <f t="shared" si="5"/>
        <v>400</v>
      </c>
      <c r="D84">
        <v>897.1</v>
      </c>
      <c r="E84">
        <f t="shared" si="4"/>
        <v>7.4057657324899564E-4</v>
      </c>
      <c r="F84">
        <f t="shared" si="6"/>
        <v>2.2217297197469868E-3</v>
      </c>
      <c r="L84">
        <v>11</v>
      </c>
      <c r="M84">
        <v>30.78</v>
      </c>
      <c r="N84">
        <v>848.8</v>
      </c>
      <c r="O84">
        <v>198.7</v>
      </c>
      <c r="P84" s="5">
        <v>7.1199999999999999E-2</v>
      </c>
      <c r="Q84">
        <v>4.1130000000000004</v>
      </c>
      <c r="R84">
        <v>2.169</v>
      </c>
    </row>
    <row r="85" spans="2:18">
      <c r="B85">
        <v>81</v>
      </c>
      <c r="C85">
        <f t="shared" si="5"/>
        <v>405</v>
      </c>
      <c r="D85">
        <v>953.7</v>
      </c>
      <c r="E85">
        <f t="shared" si="4"/>
        <v>7.8730116810563717E-4</v>
      </c>
      <c r="F85">
        <f t="shared" si="6"/>
        <v>2.3619035043169114E-3</v>
      </c>
      <c r="L85">
        <v>12</v>
      </c>
      <c r="M85">
        <v>33.78</v>
      </c>
      <c r="N85">
        <v>793.6</v>
      </c>
      <c r="O85">
        <v>177.3</v>
      </c>
      <c r="P85" s="5">
        <v>7.46E-2</v>
      </c>
      <c r="Q85">
        <v>3.8450000000000002</v>
      </c>
      <c r="R85">
        <v>1.9910000000000001</v>
      </c>
    </row>
    <row r="86" spans="2:18">
      <c r="B86">
        <v>82</v>
      </c>
      <c r="C86">
        <f t="shared" si="5"/>
        <v>410</v>
      </c>
      <c r="D86">
        <v>1162.9000000000001</v>
      </c>
      <c r="E86">
        <f t="shared" si="4"/>
        <v>9.600005540421994E-4</v>
      </c>
      <c r="F86">
        <f t="shared" si="6"/>
        <v>2.8800016621265984E-3</v>
      </c>
      <c r="L86">
        <v>13</v>
      </c>
      <c r="M86">
        <v>36.78</v>
      </c>
      <c r="N86">
        <v>697.2</v>
      </c>
      <c r="O86">
        <v>156.19999999999999</v>
      </c>
      <c r="P86" s="5">
        <v>7.4399999999999994E-2</v>
      </c>
      <c r="Q86">
        <v>3.3780000000000001</v>
      </c>
      <c r="R86">
        <v>1.9930000000000001</v>
      </c>
    </row>
    <row r="87" spans="2:18">
      <c r="B87">
        <v>83</v>
      </c>
      <c r="C87">
        <f t="shared" si="5"/>
        <v>415</v>
      </c>
      <c r="D87">
        <v>1568.3</v>
      </c>
      <c r="E87">
        <f t="shared" si="4"/>
        <v>1.2946675285100879E-3</v>
      </c>
      <c r="F87">
        <f t="shared" si="6"/>
        <v>3.8840025855302637E-3</v>
      </c>
      <c r="L87">
        <v>14</v>
      </c>
      <c r="M87">
        <v>39.78</v>
      </c>
      <c r="N87">
        <v>638.6</v>
      </c>
      <c r="O87">
        <v>138.69999999999999</v>
      </c>
      <c r="P87">
        <v>7.6700000000000004E-2</v>
      </c>
      <c r="Q87">
        <v>3.0939999999999999</v>
      </c>
      <c r="R87">
        <v>1.9139999999999999</v>
      </c>
    </row>
    <row r="88" spans="2:18">
      <c r="B88">
        <v>84</v>
      </c>
      <c r="C88">
        <f t="shared" si="5"/>
        <v>420</v>
      </c>
      <c r="D88">
        <v>2261.1</v>
      </c>
      <c r="E88">
        <f t="shared" si="4"/>
        <v>1.8665897779214179E-3</v>
      </c>
      <c r="F88">
        <f t="shared" si="6"/>
        <v>5.5997693337642533E-3</v>
      </c>
      <c r="L88">
        <v>15</v>
      </c>
      <c r="M88">
        <v>42.78</v>
      </c>
      <c r="N88">
        <v>542.29999999999995</v>
      </c>
      <c r="O88">
        <v>124.3</v>
      </c>
      <c r="P88" s="5">
        <v>7.2700000000000001E-2</v>
      </c>
      <c r="Q88">
        <v>2.6280000000000001</v>
      </c>
      <c r="R88">
        <v>1.998</v>
      </c>
    </row>
    <row r="89" spans="2:18">
      <c r="B89">
        <v>85</v>
      </c>
      <c r="C89">
        <f t="shared" si="5"/>
        <v>425</v>
      </c>
      <c r="D89">
        <v>2647.4</v>
      </c>
      <c r="E89">
        <f t="shared" si="4"/>
        <v>2.1854892654323832E-3</v>
      </c>
      <c r="F89">
        <f t="shared" si="6"/>
        <v>6.5564677962971496E-3</v>
      </c>
      <c r="L89">
        <v>16</v>
      </c>
      <c r="M89">
        <v>45.780999999999999</v>
      </c>
      <c r="N89">
        <v>526</v>
      </c>
      <c r="O89">
        <v>114.4</v>
      </c>
      <c r="P89" s="5">
        <v>7.6600000000000001E-2</v>
      </c>
      <c r="Q89">
        <v>2.5489999999999999</v>
      </c>
      <c r="R89">
        <v>1.9219999999999999</v>
      </c>
    </row>
    <row r="90" spans="2:18">
      <c r="B90">
        <v>86</v>
      </c>
      <c r="C90">
        <f t="shared" si="5"/>
        <v>430</v>
      </c>
      <c r="D90">
        <v>3432.2</v>
      </c>
      <c r="E90">
        <f t="shared" si="4"/>
        <v>2.8333596195576887E-3</v>
      </c>
      <c r="F90">
        <f t="shared" si="6"/>
        <v>8.5000788586730661E-3</v>
      </c>
      <c r="L90">
        <v>17</v>
      </c>
      <c r="M90">
        <v>48.78</v>
      </c>
      <c r="N90">
        <v>468.1</v>
      </c>
      <c r="O90">
        <v>104</v>
      </c>
      <c r="P90">
        <v>7.4999999999999997E-2</v>
      </c>
      <c r="Q90">
        <v>2.2679999999999998</v>
      </c>
      <c r="R90">
        <v>1.8919999999999999</v>
      </c>
    </row>
    <row r="91" spans="2:18">
      <c r="B91">
        <v>87</v>
      </c>
      <c r="C91">
        <f t="shared" si="5"/>
        <v>435</v>
      </c>
      <c r="D91">
        <v>4494</v>
      </c>
      <c r="E91">
        <f t="shared" si="4"/>
        <v>3.7098998107022475E-3</v>
      </c>
      <c r="F91">
        <f t="shared" si="6"/>
        <v>1.1129699432106743E-2</v>
      </c>
      <c r="L91">
        <v>18</v>
      </c>
      <c r="M91">
        <v>51.780999999999999</v>
      </c>
      <c r="N91">
        <v>421.8</v>
      </c>
      <c r="O91">
        <v>90.3</v>
      </c>
      <c r="P91" s="5">
        <v>7.7799999999999994E-2</v>
      </c>
      <c r="Q91">
        <v>2.044</v>
      </c>
      <c r="R91">
        <v>1.8280000000000001</v>
      </c>
    </row>
    <row r="92" spans="2:18">
      <c r="B92">
        <v>88</v>
      </c>
      <c r="C92">
        <f t="shared" si="5"/>
        <v>440</v>
      </c>
      <c r="D92">
        <v>5629.9</v>
      </c>
      <c r="E92">
        <f t="shared" si="4"/>
        <v>4.6476112470566489E-3</v>
      </c>
      <c r="F92">
        <f t="shared" si="6"/>
        <v>1.3942833741169947E-2</v>
      </c>
      <c r="L92">
        <v>19</v>
      </c>
      <c r="M92">
        <v>54.78</v>
      </c>
      <c r="N92">
        <v>389.9</v>
      </c>
      <c r="O92">
        <v>86.3</v>
      </c>
      <c r="P92" s="5">
        <v>7.5300000000000006E-2</v>
      </c>
      <c r="Q92">
        <v>1.889</v>
      </c>
      <c r="R92">
        <v>1.784</v>
      </c>
    </row>
    <row r="93" spans="2:18">
      <c r="B93">
        <v>89</v>
      </c>
      <c r="C93">
        <f t="shared" si="5"/>
        <v>445</v>
      </c>
      <c r="D93">
        <v>6685.6</v>
      </c>
      <c r="E93">
        <f t="shared" si="4"/>
        <v>5.5191157486495215E-3</v>
      </c>
      <c r="F93">
        <f t="shared" si="6"/>
        <v>1.6557347245948564E-2</v>
      </c>
      <c r="L93">
        <v>20</v>
      </c>
      <c r="M93">
        <v>57.780999999999999</v>
      </c>
      <c r="N93">
        <v>351.7</v>
      </c>
      <c r="O93">
        <v>79</v>
      </c>
      <c r="P93" s="5">
        <v>7.4200000000000002E-2</v>
      </c>
      <c r="Q93">
        <v>1.704</v>
      </c>
      <c r="R93">
        <v>1.8220000000000001</v>
      </c>
    </row>
    <row r="94" spans="2:18">
      <c r="B94">
        <v>90</v>
      </c>
      <c r="C94">
        <f t="shared" si="5"/>
        <v>450</v>
      </c>
      <c r="D94">
        <v>7571.8</v>
      </c>
      <c r="E94">
        <f t="shared" si="4"/>
        <v>6.2506941225356659E-3</v>
      </c>
      <c r="F94">
        <f t="shared" si="6"/>
        <v>1.8752082367606997E-2</v>
      </c>
      <c r="P94" s="5"/>
    </row>
    <row r="95" spans="2:18">
      <c r="B95">
        <v>91</v>
      </c>
      <c r="C95">
        <f t="shared" si="5"/>
        <v>455</v>
      </c>
      <c r="D95">
        <v>8349.2000000000007</v>
      </c>
      <c r="E95">
        <f t="shared" si="4"/>
        <v>6.8924556073687616E-3</v>
      </c>
      <c r="F95">
        <f t="shared" si="6"/>
        <v>2.0677366822106285E-2</v>
      </c>
      <c r="L95" t="s">
        <v>22</v>
      </c>
      <c r="M95" t="s">
        <v>5</v>
      </c>
      <c r="N95" t="s">
        <v>6</v>
      </c>
      <c r="O95" t="s">
        <v>7</v>
      </c>
      <c r="P95" t="s">
        <v>8</v>
      </c>
      <c r="Q95" t="s">
        <v>9</v>
      </c>
      <c r="R95" t="s">
        <v>10</v>
      </c>
    </row>
    <row r="96" spans="2:18">
      <c r="B96">
        <v>92</v>
      </c>
      <c r="C96">
        <f t="shared" si="5"/>
        <v>460</v>
      </c>
      <c r="D96">
        <v>9093.9</v>
      </c>
      <c r="E96">
        <f t="shared" si="4"/>
        <v>7.5072224941132998E-3</v>
      </c>
      <c r="F96">
        <f t="shared" si="6"/>
        <v>2.2521667482339899E-2</v>
      </c>
      <c r="L96">
        <v>1</v>
      </c>
      <c r="M96">
        <v>3.78</v>
      </c>
      <c r="N96">
        <v>263.10000000000002</v>
      </c>
      <c r="O96">
        <v>64.5</v>
      </c>
      <c r="P96" s="5">
        <v>6.8000000000000005E-2</v>
      </c>
      <c r="Q96">
        <v>3.536</v>
      </c>
      <c r="R96">
        <v>2.2480000000000002</v>
      </c>
    </row>
    <row r="97" spans="2:18">
      <c r="B97">
        <v>93</v>
      </c>
      <c r="C97">
        <f t="shared" si="5"/>
        <v>465</v>
      </c>
      <c r="D97">
        <v>9882.9</v>
      </c>
      <c r="E97">
        <f t="shared" si="4"/>
        <v>8.158560044323377E-3</v>
      </c>
      <c r="F97">
        <f t="shared" si="6"/>
        <v>2.4475680132970131E-2</v>
      </c>
      <c r="L97">
        <v>2</v>
      </c>
      <c r="M97">
        <v>6.78</v>
      </c>
      <c r="N97">
        <v>241.1</v>
      </c>
      <c r="O97">
        <v>59.5</v>
      </c>
      <c r="P97">
        <v>6.7599999999999993E-2</v>
      </c>
      <c r="Q97">
        <v>3.24</v>
      </c>
      <c r="R97">
        <v>2.258</v>
      </c>
    </row>
    <row r="98" spans="2:18">
      <c r="B98">
        <v>94</v>
      </c>
      <c r="C98">
        <f t="shared" si="5"/>
        <v>470</v>
      </c>
      <c r="D98">
        <v>10681.6</v>
      </c>
      <c r="E98">
        <f t="shared" si="4"/>
        <v>8.8179051664435074E-3</v>
      </c>
      <c r="F98">
        <f t="shared" si="6"/>
        <v>2.6453715499330524E-2</v>
      </c>
      <c r="L98">
        <v>3</v>
      </c>
      <c r="M98">
        <v>9.7810000000000006</v>
      </c>
      <c r="N98">
        <v>266.2</v>
      </c>
      <c r="O98">
        <v>52.5</v>
      </c>
      <c r="P98">
        <v>8.4400000000000003E-2</v>
      </c>
      <c r="Q98">
        <v>3.577</v>
      </c>
      <c r="R98">
        <v>1.603</v>
      </c>
    </row>
    <row r="99" spans="2:18">
      <c r="B99">
        <v>95</v>
      </c>
      <c r="C99">
        <f t="shared" si="5"/>
        <v>475</v>
      </c>
      <c r="D99">
        <v>11398.6</v>
      </c>
      <c r="E99">
        <f t="shared" si="4"/>
        <v>9.4098050694861254E-3</v>
      </c>
      <c r="F99">
        <f t="shared" si="6"/>
        <v>2.8229415208458376E-2</v>
      </c>
      <c r="L99">
        <v>4</v>
      </c>
      <c r="M99">
        <v>12.781000000000001</v>
      </c>
      <c r="N99">
        <v>254.3</v>
      </c>
      <c r="O99">
        <v>57.3</v>
      </c>
      <c r="P99">
        <v>7.3999999999999996E-2</v>
      </c>
      <c r="Q99">
        <v>3.4180000000000001</v>
      </c>
      <c r="R99">
        <v>1.986</v>
      </c>
    </row>
    <row r="100" spans="2:18">
      <c r="B100">
        <v>96</v>
      </c>
      <c r="C100">
        <f t="shared" si="5"/>
        <v>480</v>
      </c>
      <c r="D100">
        <v>12224.5</v>
      </c>
      <c r="E100">
        <f t="shared" si="4"/>
        <v>1.0091604413869521E-2</v>
      </c>
      <c r="F100">
        <f t="shared" si="6"/>
        <v>3.0274813241608564E-2</v>
      </c>
      <c r="L100">
        <v>5</v>
      </c>
      <c r="M100">
        <v>15.78</v>
      </c>
      <c r="N100">
        <v>258.5</v>
      </c>
      <c r="O100">
        <v>55.8</v>
      </c>
      <c r="P100">
        <v>7.7200000000000005E-2</v>
      </c>
      <c r="Q100">
        <v>3.4740000000000002</v>
      </c>
      <c r="R100">
        <v>1.667</v>
      </c>
    </row>
    <row r="101" spans="2:18">
      <c r="B101">
        <v>97</v>
      </c>
      <c r="C101">
        <f t="shared" si="5"/>
        <v>485</v>
      </c>
      <c r="D101">
        <v>13210.3</v>
      </c>
      <c r="E101">
        <f t="shared" si="4"/>
        <v>1.0905404866337315E-2</v>
      </c>
      <c r="F101">
        <f t="shared" si="6"/>
        <v>3.2716214599011945E-2</v>
      </c>
      <c r="L101">
        <v>6</v>
      </c>
      <c r="M101">
        <v>18.78</v>
      </c>
      <c r="N101">
        <v>233</v>
      </c>
      <c r="O101">
        <v>52</v>
      </c>
      <c r="P101">
        <v>7.4700000000000003E-2</v>
      </c>
      <c r="Q101">
        <v>3.1320000000000001</v>
      </c>
      <c r="R101">
        <v>1.8660000000000001</v>
      </c>
    </row>
    <row r="102" spans="2:18">
      <c r="B102">
        <v>98</v>
      </c>
      <c r="C102">
        <f t="shared" si="5"/>
        <v>490</v>
      </c>
      <c r="D102">
        <v>14137.8</v>
      </c>
      <c r="E102">
        <f t="shared" si="4"/>
        <v>1.1671077335057017E-2</v>
      </c>
      <c r="F102">
        <f t="shared" si="6"/>
        <v>3.5013232005171049E-2</v>
      </c>
      <c r="L102">
        <v>7</v>
      </c>
      <c r="M102">
        <v>21.78</v>
      </c>
      <c r="N102">
        <v>273.8</v>
      </c>
      <c r="O102">
        <v>56.4</v>
      </c>
      <c r="P102">
        <v>8.09E-2</v>
      </c>
      <c r="Q102">
        <v>3.6789999999999998</v>
      </c>
      <c r="R102">
        <v>1.585</v>
      </c>
    </row>
    <row r="103" spans="2:18">
      <c r="B103">
        <v>99</v>
      </c>
      <c r="C103">
        <f t="shared" si="5"/>
        <v>495</v>
      </c>
      <c r="D103">
        <v>15354.3</v>
      </c>
      <c r="E103">
        <f t="shared" si="4"/>
        <v>1.2675325915323882E-2</v>
      </c>
      <c r="F103">
        <f t="shared" si="6"/>
        <v>3.8025977745971648E-2</v>
      </c>
      <c r="L103">
        <v>8</v>
      </c>
      <c r="M103">
        <v>24.78</v>
      </c>
      <c r="N103">
        <v>313</v>
      </c>
      <c r="O103">
        <v>63.8</v>
      </c>
      <c r="P103">
        <v>8.1799999999999998E-2</v>
      </c>
      <c r="Q103">
        <v>4.2069999999999999</v>
      </c>
      <c r="R103">
        <v>1.409</v>
      </c>
    </row>
    <row r="104" spans="2:18">
      <c r="B104">
        <v>100</v>
      </c>
      <c r="C104">
        <f t="shared" si="5"/>
        <v>500</v>
      </c>
      <c r="D104">
        <f>D103/2+D105/2</f>
        <v>16522.05</v>
      </c>
      <c r="E104">
        <f t="shared" ref="E104:E164" si="7">$B$2*10^(-6)*D104/$C$2*7.45*10^(-6)*10^6/$D$2*2*60</f>
        <v>1.363933025532111E-2</v>
      </c>
      <c r="F104">
        <f t="shared" si="6"/>
        <v>4.0917990765963329E-2</v>
      </c>
      <c r="L104">
        <v>9</v>
      </c>
      <c r="M104">
        <v>27.78</v>
      </c>
      <c r="N104">
        <v>278.39999999999998</v>
      </c>
      <c r="O104">
        <v>58</v>
      </c>
      <c r="P104">
        <v>0.08</v>
      </c>
      <c r="Q104">
        <v>3.742</v>
      </c>
      <c r="R104">
        <v>1.7809999999999999</v>
      </c>
    </row>
    <row r="105" spans="2:18">
      <c r="B105">
        <v>101</v>
      </c>
      <c r="C105">
        <f t="shared" si="5"/>
        <v>505</v>
      </c>
      <c r="D105">
        <v>17689.8</v>
      </c>
      <c r="E105">
        <f t="shared" si="7"/>
        <v>1.4603334595318342E-2</v>
      </c>
      <c r="F105">
        <f t="shared" si="6"/>
        <v>4.3810003785955023E-2</v>
      </c>
      <c r="L105">
        <v>10</v>
      </c>
      <c r="M105">
        <v>30.78</v>
      </c>
      <c r="N105">
        <v>311.3</v>
      </c>
      <c r="O105">
        <v>66.3</v>
      </c>
      <c r="P105">
        <v>7.8299999999999995E-2</v>
      </c>
      <c r="Q105">
        <v>4.1849999999999996</v>
      </c>
      <c r="R105">
        <v>1.766</v>
      </c>
    </row>
    <row r="106" spans="2:18">
      <c r="B106">
        <v>102</v>
      </c>
      <c r="C106">
        <f t="shared" si="5"/>
        <v>510</v>
      </c>
      <c r="D106">
        <v>18825.7</v>
      </c>
      <c r="E106">
        <f t="shared" si="7"/>
        <v>1.5541046031672742E-2</v>
      </c>
      <c r="F106">
        <f t="shared" si="6"/>
        <v>4.6623138095018224E-2</v>
      </c>
      <c r="L106">
        <v>11</v>
      </c>
      <c r="M106">
        <v>33.780999999999999</v>
      </c>
      <c r="N106">
        <v>320.7</v>
      </c>
      <c r="O106">
        <v>72</v>
      </c>
      <c r="P106">
        <v>7.4200000000000002E-2</v>
      </c>
      <c r="Q106">
        <v>4.3099999999999996</v>
      </c>
      <c r="R106">
        <v>1.8939999999999999</v>
      </c>
    </row>
    <row r="107" spans="2:18">
      <c r="B107">
        <v>103</v>
      </c>
      <c r="C107">
        <f t="shared" si="5"/>
        <v>515</v>
      </c>
      <c r="D107">
        <v>19759.099999999999</v>
      </c>
      <c r="E107">
        <f t="shared" si="7"/>
        <v>1.6311589085368661E-2</v>
      </c>
      <c r="F107">
        <f t="shared" si="6"/>
        <v>4.8934767256105988E-2</v>
      </c>
      <c r="L107">
        <v>12</v>
      </c>
      <c r="M107">
        <v>36.780999999999999</v>
      </c>
      <c r="N107">
        <v>376.6</v>
      </c>
      <c r="O107">
        <v>80.5</v>
      </c>
      <c r="P107">
        <v>7.8E-2</v>
      </c>
      <c r="Q107">
        <v>5.0609999999999999</v>
      </c>
      <c r="R107">
        <v>1.7110000000000001</v>
      </c>
    </row>
    <row r="108" spans="2:18">
      <c r="B108">
        <v>104</v>
      </c>
      <c r="C108">
        <f t="shared" si="5"/>
        <v>520</v>
      </c>
      <c r="D108">
        <v>20682</v>
      </c>
      <c r="E108">
        <f t="shared" si="7"/>
        <v>1.7073464148852666E-2</v>
      </c>
      <c r="F108">
        <f t="shared" si="6"/>
        <v>5.1220392446558002E-2</v>
      </c>
      <c r="L108">
        <v>13</v>
      </c>
      <c r="M108">
        <v>39.780999999999999</v>
      </c>
      <c r="N108">
        <v>415.9</v>
      </c>
      <c r="O108">
        <v>90.6</v>
      </c>
      <c r="P108">
        <v>7.6499999999999999E-2</v>
      </c>
      <c r="Q108">
        <v>5.59</v>
      </c>
      <c r="R108">
        <v>1.8180000000000001</v>
      </c>
    </row>
    <row r="109" spans="2:18">
      <c r="B109">
        <v>105</v>
      </c>
      <c r="C109">
        <f t="shared" si="5"/>
        <v>525</v>
      </c>
      <c r="D109">
        <v>21555</v>
      </c>
      <c r="E109">
        <f t="shared" si="7"/>
        <v>1.7794145620758109E-2</v>
      </c>
      <c r="F109">
        <f t="shared" si="6"/>
        <v>5.3382436862274327E-2</v>
      </c>
      <c r="L109">
        <v>14</v>
      </c>
      <c r="M109">
        <v>42.78</v>
      </c>
      <c r="N109">
        <v>469.5</v>
      </c>
      <c r="O109">
        <v>103.5</v>
      </c>
      <c r="P109">
        <v>7.5600000000000001E-2</v>
      </c>
      <c r="Q109">
        <v>6.3109999999999999</v>
      </c>
      <c r="R109">
        <v>1.6639999999999999</v>
      </c>
    </row>
    <row r="110" spans="2:18">
      <c r="B110">
        <v>106</v>
      </c>
      <c r="C110">
        <f t="shared" si="5"/>
        <v>530</v>
      </c>
      <c r="D110">
        <v>22368.400000000001</v>
      </c>
      <c r="E110">
        <f t="shared" si="7"/>
        <v>1.8465625929174938E-2</v>
      </c>
      <c r="F110">
        <f t="shared" si="6"/>
        <v>5.5396877787524813E-2</v>
      </c>
      <c r="L110">
        <v>15</v>
      </c>
      <c r="M110">
        <v>45.78</v>
      </c>
      <c r="N110">
        <v>530.4</v>
      </c>
      <c r="O110">
        <v>117.7</v>
      </c>
      <c r="P110">
        <v>7.51E-2</v>
      </c>
      <c r="Q110">
        <v>7.1289999999999996</v>
      </c>
      <c r="R110">
        <v>1.7210000000000001</v>
      </c>
    </row>
    <row r="111" spans="2:18">
      <c r="B111">
        <v>107</v>
      </c>
      <c r="C111">
        <f t="shared" si="5"/>
        <v>535</v>
      </c>
      <c r="D111">
        <v>23067.599999999999</v>
      </c>
      <c r="E111">
        <f t="shared" si="7"/>
        <v>1.9042831525001146E-2</v>
      </c>
      <c r="F111">
        <f t="shared" si="6"/>
        <v>5.7128494575003436E-2</v>
      </c>
      <c r="L111">
        <v>16</v>
      </c>
      <c r="M111">
        <v>48.78</v>
      </c>
      <c r="N111">
        <v>608.70000000000005</v>
      </c>
      <c r="O111">
        <v>130.6</v>
      </c>
      <c r="P111">
        <v>7.7700000000000005E-2</v>
      </c>
      <c r="Q111">
        <v>8.1809999999999992</v>
      </c>
      <c r="R111">
        <v>1.73</v>
      </c>
    </row>
    <row r="112" spans="2:18">
      <c r="B112">
        <v>108</v>
      </c>
      <c r="C112">
        <f t="shared" si="5"/>
        <v>540</v>
      </c>
      <c r="D112">
        <v>23539.1</v>
      </c>
      <c r="E112">
        <f t="shared" si="7"/>
        <v>1.9432065561660276E-2</v>
      </c>
      <c r="F112">
        <f t="shared" si="6"/>
        <v>5.8296196684980831E-2</v>
      </c>
      <c r="L112">
        <v>17</v>
      </c>
      <c r="M112">
        <v>51.780999999999999</v>
      </c>
      <c r="N112">
        <v>626.6</v>
      </c>
      <c r="O112">
        <v>145.1</v>
      </c>
      <c r="P112">
        <v>7.1999999999999995E-2</v>
      </c>
      <c r="Q112">
        <v>8.4209999999999994</v>
      </c>
      <c r="R112">
        <v>2.0979999999999999</v>
      </c>
    </row>
    <row r="113" spans="2:18">
      <c r="B113">
        <v>109</v>
      </c>
      <c r="C113">
        <f t="shared" si="5"/>
        <v>545</v>
      </c>
      <c r="D113">
        <v>24019.3</v>
      </c>
      <c r="E113">
        <f t="shared" si="7"/>
        <v>1.9828481647352136E-2</v>
      </c>
      <c r="F113">
        <f t="shared" si="6"/>
        <v>5.9485444942056404E-2</v>
      </c>
      <c r="L113">
        <v>18</v>
      </c>
      <c r="M113">
        <v>54.780999999999999</v>
      </c>
      <c r="N113">
        <v>657</v>
      </c>
      <c r="O113">
        <v>153.69999999999999</v>
      </c>
      <c r="P113">
        <v>7.1199999999999999E-2</v>
      </c>
      <c r="Q113">
        <v>8.83</v>
      </c>
      <c r="R113">
        <v>2.367</v>
      </c>
    </row>
    <row r="114" spans="2:18">
      <c r="B114">
        <v>110</v>
      </c>
      <c r="C114">
        <f t="shared" si="5"/>
        <v>550</v>
      </c>
      <c r="D114">
        <v>24375.200000000001</v>
      </c>
      <c r="E114">
        <f t="shared" si="7"/>
        <v>2.0122285239392395E-2</v>
      </c>
      <c r="F114">
        <f t="shared" si="6"/>
        <v>6.0366855718177181E-2</v>
      </c>
      <c r="L114">
        <v>19</v>
      </c>
      <c r="M114">
        <v>57.78</v>
      </c>
      <c r="N114">
        <v>742.2</v>
      </c>
      <c r="O114">
        <v>202</v>
      </c>
      <c r="P114">
        <v>6.13E-2</v>
      </c>
      <c r="Q114">
        <v>9.9760000000000009</v>
      </c>
      <c r="R114">
        <v>2.6360000000000001</v>
      </c>
    </row>
    <row r="115" spans="2:18">
      <c r="B115">
        <v>111</v>
      </c>
      <c r="C115">
        <f t="shared" si="5"/>
        <v>555</v>
      </c>
      <c r="D115">
        <v>24735.5</v>
      </c>
      <c r="E115">
        <f t="shared" si="7"/>
        <v>2.041972113209289E-2</v>
      </c>
      <c r="F115">
        <f t="shared" si="6"/>
        <v>6.1259163396278668E-2</v>
      </c>
    </row>
    <row r="116" spans="2:18">
      <c r="B116">
        <v>112</v>
      </c>
      <c r="C116">
        <f t="shared" si="5"/>
        <v>560</v>
      </c>
      <c r="D116">
        <v>25307.7</v>
      </c>
      <c r="E116">
        <f t="shared" si="7"/>
        <v>2.0892085322498723E-2</v>
      </c>
      <c r="F116">
        <f t="shared" si="6"/>
        <v>6.2676255967496167E-2</v>
      </c>
      <c r="L116" t="s">
        <v>22</v>
      </c>
      <c r="M116" t="s">
        <v>5</v>
      </c>
      <c r="N116" t="s">
        <v>6</v>
      </c>
      <c r="O116" t="s">
        <v>7</v>
      </c>
      <c r="P116" t="s">
        <v>8</v>
      </c>
      <c r="Q116" t="s">
        <v>9</v>
      </c>
      <c r="R116" t="s">
        <v>10</v>
      </c>
    </row>
    <row r="117" spans="2:18">
      <c r="B117">
        <v>113</v>
      </c>
      <c r="C117">
        <f t="shared" si="5"/>
        <v>565</v>
      </c>
      <c r="D117">
        <v>25474.6</v>
      </c>
      <c r="E117">
        <f t="shared" si="7"/>
        <v>2.1029865090724409E-2</v>
      </c>
      <c r="F117">
        <f t="shared" si="6"/>
        <v>6.3089595272173227E-2</v>
      </c>
      <c r="L117">
        <v>1</v>
      </c>
      <c r="M117">
        <v>0.78</v>
      </c>
      <c r="N117">
        <v>897.1</v>
      </c>
      <c r="O117">
        <v>178.2</v>
      </c>
      <c r="P117">
        <v>8.3900000000000002E-2</v>
      </c>
      <c r="Q117">
        <v>0.63300000000000001</v>
      </c>
      <c r="R117">
        <v>1.708</v>
      </c>
    </row>
    <row r="118" spans="2:18">
      <c r="B118">
        <v>114</v>
      </c>
      <c r="C118">
        <f t="shared" si="5"/>
        <v>570</v>
      </c>
      <c r="D118">
        <v>25746.6</v>
      </c>
      <c r="E118">
        <f t="shared" si="7"/>
        <v>2.1254407313357024E-2</v>
      </c>
      <c r="F118">
        <f t="shared" si="6"/>
        <v>6.3763221940071071E-2</v>
      </c>
      <c r="L118">
        <v>2</v>
      </c>
      <c r="M118">
        <v>3.7810000000000001</v>
      </c>
      <c r="N118">
        <v>953.7</v>
      </c>
      <c r="O118">
        <v>240.8</v>
      </c>
      <c r="P118">
        <v>6.6000000000000003E-2</v>
      </c>
      <c r="Q118">
        <v>0.67300000000000004</v>
      </c>
      <c r="R118">
        <v>3.2519999999999998</v>
      </c>
    </row>
    <row r="119" spans="2:18">
      <c r="B119">
        <v>115</v>
      </c>
      <c r="C119">
        <f t="shared" si="5"/>
        <v>575</v>
      </c>
      <c r="D119">
        <v>25970.3</v>
      </c>
      <c r="E119">
        <f t="shared" si="7"/>
        <v>2.1439076781014813E-2</v>
      </c>
      <c r="F119">
        <f t="shared" si="6"/>
        <v>6.4317230343044443E-2</v>
      </c>
      <c r="L119">
        <v>3</v>
      </c>
      <c r="M119">
        <v>6.78</v>
      </c>
      <c r="N119">
        <v>1162.9000000000001</v>
      </c>
      <c r="O119">
        <v>304.3</v>
      </c>
      <c r="P119">
        <v>6.3700000000000007E-2</v>
      </c>
      <c r="Q119">
        <v>0.82099999999999995</v>
      </c>
      <c r="R119">
        <v>2.9430000000000001</v>
      </c>
    </row>
    <row r="120" spans="2:18">
      <c r="B120">
        <v>116</v>
      </c>
      <c r="C120">
        <f t="shared" si="5"/>
        <v>580</v>
      </c>
      <c r="D120">
        <v>26284.5</v>
      </c>
      <c r="E120">
        <f t="shared" si="7"/>
        <v>2.1698456069070587E-2</v>
      </c>
      <c r="F120">
        <f t="shared" si="6"/>
        <v>6.5095368207211762E-2</v>
      </c>
      <c r="L120">
        <v>4</v>
      </c>
      <c r="M120">
        <v>9.7799999999999994</v>
      </c>
      <c r="N120">
        <v>1568.3</v>
      </c>
      <c r="O120">
        <v>392.7</v>
      </c>
      <c r="P120">
        <v>6.6600000000000006E-2</v>
      </c>
      <c r="Q120">
        <v>1.107</v>
      </c>
      <c r="R120">
        <v>2.645</v>
      </c>
    </row>
    <row r="121" spans="2:18">
      <c r="B121">
        <v>117</v>
      </c>
      <c r="C121">
        <f t="shared" si="5"/>
        <v>585</v>
      </c>
      <c r="D121">
        <v>26495.200000000001</v>
      </c>
      <c r="E121">
        <f t="shared" si="7"/>
        <v>2.1872393739323145E-2</v>
      </c>
      <c r="F121">
        <f t="shared" si="6"/>
        <v>6.5617181217969431E-2</v>
      </c>
      <c r="L121">
        <v>5</v>
      </c>
      <c r="M121">
        <v>12.78</v>
      </c>
      <c r="N121">
        <v>2261.1</v>
      </c>
      <c r="O121">
        <v>499</v>
      </c>
      <c r="P121">
        <v>7.5499999999999998E-2</v>
      </c>
      <c r="Q121">
        <v>1.5960000000000001</v>
      </c>
      <c r="R121">
        <v>1.762</v>
      </c>
    </row>
    <row r="122" spans="2:18">
      <c r="B122">
        <v>118</v>
      </c>
      <c r="C122">
        <f t="shared" si="5"/>
        <v>590</v>
      </c>
      <c r="D122">
        <v>26635</v>
      </c>
      <c r="E122">
        <f t="shared" si="7"/>
        <v>2.198780183757329E-2</v>
      </c>
      <c r="F122">
        <f t="shared" si="6"/>
        <v>6.5963405512719869E-2</v>
      </c>
      <c r="L122">
        <v>6</v>
      </c>
      <c r="M122">
        <v>15.78</v>
      </c>
      <c r="N122">
        <v>2647.4</v>
      </c>
      <c r="O122">
        <v>630.5</v>
      </c>
      <c r="P122">
        <v>7.0000000000000007E-2</v>
      </c>
      <c r="Q122">
        <v>1.869</v>
      </c>
      <c r="R122">
        <v>2.258</v>
      </c>
    </row>
    <row r="123" spans="2:18">
      <c r="B123">
        <v>119</v>
      </c>
      <c r="C123">
        <f t="shared" si="5"/>
        <v>595</v>
      </c>
      <c r="D123">
        <v>26734.9</v>
      </c>
      <c r="E123">
        <f t="shared" si="7"/>
        <v>2.2070271573018142E-2</v>
      </c>
      <c r="F123">
        <f t="shared" si="6"/>
        <v>6.6210814719054434E-2</v>
      </c>
      <c r="L123">
        <v>7</v>
      </c>
      <c r="M123">
        <v>18.78</v>
      </c>
      <c r="N123">
        <v>3432.2</v>
      </c>
      <c r="O123">
        <v>813.4</v>
      </c>
      <c r="P123">
        <v>7.0300000000000001E-2</v>
      </c>
      <c r="Q123">
        <v>2.423</v>
      </c>
      <c r="R123">
        <v>2.1160000000000001</v>
      </c>
    </row>
    <row r="124" spans="2:18">
      <c r="B124">
        <v>120</v>
      </c>
      <c r="C124">
        <f t="shared" si="5"/>
        <v>600</v>
      </c>
      <c r="E124">
        <f t="shared" si="7"/>
        <v>0</v>
      </c>
      <c r="F124">
        <f t="shared" si="6"/>
        <v>0</v>
      </c>
      <c r="L124">
        <v>8</v>
      </c>
      <c r="M124">
        <v>21.78</v>
      </c>
      <c r="N124">
        <v>4494</v>
      </c>
      <c r="O124">
        <v>1056.0999999999999</v>
      </c>
      <c r="P124">
        <v>7.0900000000000005E-2</v>
      </c>
      <c r="Q124">
        <v>3.173</v>
      </c>
      <c r="R124">
        <v>2.0859999999999999</v>
      </c>
    </row>
    <row r="125" spans="2:18">
      <c r="B125">
        <v>121</v>
      </c>
      <c r="C125">
        <f t="shared" si="5"/>
        <v>605</v>
      </c>
      <c r="E125">
        <f t="shared" si="7"/>
        <v>0</v>
      </c>
      <c r="F125">
        <f t="shared" si="6"/>
        <v>0</v>
      </c>
      <c r="L125">
        <v>9</v>
      </c>
      <c r="M125">
        <v>24.78</v>
      </c>
      <c r="N125">
        <v>5629.9</v>
      </c>
      <c r="O125">
        <v>1315.5</v>
      </c>
      <c r="P125">
        <v>7.1300000000000002E-2</v>
      </c>
      <c r="Q125">
        <v>3.9750000000000001</v>
      </c>
      <c r="R125">
        <v>2.0249999999999999</v>
      </c>
    </row>
    <row r="126" spans="2:18">
      <c r="B126">
        <v>122</v>
      </c>
      <c r="C126">
        <f t="shared" si="5"/>
        <v>610</v>
      </c>
      <c r="E126">
        <f t="shared" si="7"/>
        <v>0</v>
      </c>
      <c r="F126">
        <f t="shared" si="6"/>
        <v>0</v>
      </c>
      <c r="L126">
        <v>10</v>
      </c>
      <c r="M126">
        <v>27.78</v>
      </c>
      <c r="N126">
        <v>6685.6</v>
      </c>
      <c r="O126">
        <v>1544.7</v>
      </c>
      <c r="P126">
        <v>7.2099999999999997E-2</v>
      </c>
      <c r="Q126">
        <v>4.72</v>
      </c>
      <c r="R126">
        <v>2.0009999999999999</v>
      </c>
    </row>
    <row r="127" spans="2:18">
      <c r="B127">
        <v>123</v>
      </c>
      <c r="C127">
        <f t="shared" si="5"/>
        <v>615</v>
      </c>
      <c r="E127">
        <f t="shared" si="7"/>
        <v>0</v>
      </c>
      <c r="F127">
        <f t="shared" si="6"/>
        <v>0</v>
      </c>
      <c r="L127">
        <v>11</v>
      </c>
      <c r="M127">
        <v>30.78</v>
      </c>
      <c r="N127">
        <v>7571.8</v>
      </c>
      <c r="O127">
        <v>1735.2</v>
      </c>
      <c r="P127">
        <v>7.2700000000000001E-2</v>
      </c>
      <c r="Q127">
        <v>5.3460000000000001</v>
      </c>
      <c r="R127">
        <v>1.966</v>
      </c>
    </row>
    <row r="128" spans="2:18">
      <c r="B128">
        <v>124</v>
      </c>
      <c r="C128">
        <f t="shared" si="5"/>
        <v>620</v>
      </c>
      <c r="E128">
        <f t="shared" si="7"/>
        <v>0</v>
      </c>
      <c r="F128">
        <f t="shared" si="6"/>
        <v>0</v>
      </c>
      <c r="L128">
        <v>12</v>
      </c>
      <c r="M128">
        <v>33.78</v>
      </c>
      <c r="N128">
        <v>8349.2000000000007</v>
      </c>
      <c r="O128">
        <v>1901</v>
      </c>
      <c r="P128">
        <v>7.3200000000000001E-2</v>
      </c>
      <c r="Q128">
        <v>5.8949999999999996</v>
      </c>
      <c r="R128">
        <v>1.97</v>
      </c>
    </row>
    <row r="129" spans="2:18">
      <c r="B129">
        <v>125</v>
      </c>
      <c r="C129">
        <f t="shared" si="5"/>
        <v>625</v>
      </c>
      <c r="E129">
        <f t="shared" si="7"/>
        <v>0</v>
      </c>
      <c r="F129">
        <f t="shared" si="6"/>
        <v>0</v>
      </c>
      <c r="L129">
        <v>13</v>
      </c>
      <c r="M129">
        <v>36.78</v>
      </c>
      <c r="N129">
        <v>9093.9</v>
      </c>
      <c r="O129">
        <v>2064.1</v>
      </c>
      <c r="P129">
        <v>7.3400000000000007E-2</v>
      </c>
      <c r="Q129">
        <v>6.4210000000000003</v>
      </c>
      <c r="R129">
        <v>1.92</v>
      </c>
    </row>
    <row r="130" spans="2:18">
      <c r="B130">
        <v>126</v>
      </c>
      <c r="C130">
        <f t="shared" si="5"/>
        <v>630</v>
      </c>
      <c r="E130">
        <f t="shared" si="7"/>
        <v>0</v>
      </c>
      <c r="F130">
        <f t="shared" si="6"/>
        <v>0</v>
      </c>
      <c r="L130">
        <v>14</v>
      </c>
      <c r="M130">
        <v>39.78</v>
      </c>
      <c r="N130">
        <v>9882.9</v>
      </c>
      <c r="O130">
        <v>2234</v>
      </c>
      <c r="P130">
        <v>7.3700000000000002E-2</v>
      </c>
      <c r="Q130">
        <v>6.9779999999999998</v>
      </c>
      <c r="R130">
        <v>1.885</v>
      </c>
    </row>
    <row r="131" spans="2:18">
      <c r="B131">
        <v>127</v>
      </c>
      <c r="C131">
        <f t="shared" si="5"/>
        <v>635</v>
      </c>
      <c r="E131">
        <f t="shared" si="7"/>
        <v>0</v>
      </c>
      <c r="F131">
        <f t="shared" si="6"/>
        <v>0</v>
      </c>
      <c r="L131">
        <v>15</v>
      </c>
      <c r="M131">
        <v>42.78</v>
      </c>
      <c r="N131">
        <v>10681.6</v>
      </c>
      <c r="O131">
        <v>2389.9</v>
      </c>
      <c r="P131">
        <v>7.4499999999999997E-2</v>
      </c>
      <c r="Q131">
        <v>7.5419999999999998</v>
      </c>
      <c r="R131">
        <v>1.8759999999999999</v>
      </c>
    </row>
    <row r="132" spans="2:18">
      <c r="B132">
        <v>128</v>
      </c>
      <c r="C132">
        <f t="shared" si="5"/>
        <v>640</v>
      </c>
      <c r="E132">
        <f t="shared" si="7"/>
        <v>0</v>
      </c>
      <c r="F132">
        <f t="shared" si="6"/>
        <v>0</v>
      </c>
      <c r="L132">
        <v>16</v>
      </c>
      <c r="M132">
        <v>45.78</v>
      </c>
      <c r="N132">
        <v>11398.6</v>
      </c>
      <c r="O132">
        <v>2559.4</v>
      </c>
      <c r="P132">
        <v>7.4200000000000002E-2</v>
      </c>
      <c r="Q132">
        <v>8.048</v>
      </c>
      <c r="R132">
        <v>1.8680000000000001</v>
      </c>
    </row>
    <row r="133" spans="2:18">
      <c r="B133">
        <v>129</v>
      </c>
      <c r="C133">
        <f t="shared" ref="C133:C164" si="8">B133*100/60*3</f>
        <v>645</v>
      </c>
      <c r="E133">
        <f t="shared" si="7"/>
        <v>0</v>
      </c>
      <c r="F133">
        <f t="shared" ref="F133:F164" si="9">E133*3</f>
        <v>0</v>
      </c>
      <c r="L133">
        <v>17</v>
      </c>
      <c r="M133">
        <v>48.78</v>
      </c>
      <c r="N133">
        <v>12224.5</v>
      </c>
      <c r="O133">
        <v>2736.5</v>
      </c>
      <c r="P133">
        <v>7.4499999999999997E-2</v>
      </c>
      <c r="Q133">
        <v>8.6310000000000002</v>
      </c>
      <c r="R133">
        <v>1.8879999999999999</v>
      </c>
    </row>
    <row r="134" spans="2:18">
      <c r="B134">
        <v>130</v>
      </c>
      <c r="C134">
        <f t="shared" si="8"/>
        <v>650</v>
      </c>
      <c r="E134">
        <f t="shared" si="7"/>
        <v>0</v>
      </c>
      <c r="F134">
        <f t="shared" si="9"/>
        <v>0</v>
      </c>
      <c r="L134">
        <v>18</v>
      </c>
      <c r="M134">
        <v>51.78</v>
      </c>
      <c r="N134">
        <v>13210.3</v>
      </c>
      <c r="O134">
        <v>2934.5</v>
      </c>
      <c r="P134">
        <v>7.4999999999999997E-2</v>
      </c>
      <c r="Q134">
        <v>9.327</v>
      </c>
      <c r="R134">
        <v>1.8580000000000001</v>
      </c>
    </row>
    <row r="135" spans="2:18">
      <c r="B135">
        <v>131</v>
      </c>
      <c r="C135">
        <f t="shared" si="8"/>
        <v>655</v>
      </c>
      <c r="E135">
        <f t="shared" si="7"/>
        <v>0</v>
      </c>
      <c r="F135">
        <f t="shared" si="9"/>
        <v>0</v>
      </c>
      <c r="L135">
        <v>19</v>
      </c>
      <c r="M135">
        <v>54.78</v>
      </c>
      <c r="N135">
        <v>14137.8</v>
      </c>
      <c r="O135">
        <v>3129.2</v>
      </c>
      <c r="P135">
        <v>7.5300000000000006E-2</v>
      </c>
      <c r="Q135">
        <v>9.9819999999999993</v>
      </c>
      <c r="R135">
        <v>1.8779999999999999</v>
      </c>
    </row>
    <row r="136" spans="2:18">
      <c r="B136">
        <v>132</v>
      </c>
      <c r="C136">
        <f t="shared" si="8"/>
        <v>660</v>
      </c>
      <c r="E136">
        <f t="shared" si="7"/>
        <v>0</v>
      </c>
      <c r="F136">
        <f t="shared" si="9"/>
        <v>0</v>
      </c>
      <c r="L136">
        <v>20</v>
      </c>
      <c r="M136">
        <v>57.78</v>
      </c>
      <c r="N136">
        <v>15354.3</v>
      </c>
      <c r="O136">
        <v>3370.4</v>
      </c>
      <c r="P136">
        <v>7.5899999999999995E-2</v>
      </c>
      <c r="Q136">
        <v>10.840999999999999</v>
      </c>
      <c r="R136">
        <v>1.845</v>
      </c>
    </row>
    <row r="137" spans="2:18">
      <c r="B137">
        <v>133</v>
      </c>
      <c r="C137">
        <f t="shared" si="8"/>
        <v>665</v>
      </c>
      <c r="E137">
        <f t="shared" si="7"/>
        <v>0</v>
      </c>
      <c r="F137">
        <f t="shared" si="9"/>
        <v>0</v>
      </c>
      <c r="L137" t="s">
        <v>22</v>
      </c>
      <c r="M137" t="s">
        <v>5</v>
      </c>
      <c r="N137" t="s">
        <v>6</v>
      </c>
      <c r="O137" t="s">
        <v>7</v>
      </c>
      <c r="P137" t="s">
        <v>8</v>
      </c>
      <c r="Q137" t="s">
        <v>9</v>
      </c>
      <c r="R137" t="s">
        <v>10</v>
      </c>
    </row>
    <row r="138" spans="2:18">
      <c r="B138">
        <v>134</v>
      </c>
      <c r="C138">
        <f t="shared" si="8"/>
        <v>670</v>
      </c>
      <c r="E138">
        <f t="shared" si="7"/>
        <v>0</v>
      </c>
      <c r="F138">
        <f t="shared" si="9"/>
        <v>0</v>
      </c>
      <c r="L138">
        <v>1</v>
      </c>
      <c r="M138">
        <v>0.78</v>
      </c>
      <c r="N138">
        <v>53929.5</v>
      </c>
      <c r="O138">
        <v>9271.7999999999993</v>
      </c>
      <c r="P138">
        <v>9.69E-2</v>
      </c>
      <c r="Q138">
        <v>10.717000000000001</v>
      </c>
      <c r="R138">
        <v>0.39100000000000001</v>
      </c>
    </row>
    <row r="139" spans="2:18">
      <c r="B139">
        <v>135</v>
      </c>
      <c r="C139">
        <f t="shared" si="8"/>
        <v>675</v>
      </c>
      <c r="E139">
        <f t="shared" si="7"/>
        <v>0</v>
      </c>
      <c r="F139">
        <f t="shared" si="9"/>
        <v>0</v>
      </c>
      <c r="L139">
        <v>2</v>
      </c>
      <c r="M139">
        <v>3.78</v>
      </c>
      <c r="N139">
        <v>17689.8</v>
      </c>
      <c r="O139">
        <v>3887.4</v>
      </c>
      <c r="P139">
        <v>7.5800000000000006E-2</v>
      </c>
      <c r="Q139">
        <v>3.516</v>
      </c>
      <c r="R139">
        <v>1.82</v>
      </c>
    </row>
    <row r="140" spans="2:18">
      <c r="B140">
        <v>136</v>
      </c>
      <c r="C140">
        <f t="shared" si="8"/>
        <v>680</v>
      </c>
      <c r="E140">
        <f t="shared" si="7"/>
        <v>0</v>
      </c>
      <c r="F140">
        <f t="shared" si="9"/>
        <v>0</v>
      </c>
      <c r="L140">
        <v>3</v>
      </c>
      <c r="M140">
        <v>6.78</v>
      </c>
      <c r="N140">
        <v>18825.7</v>
      </c>
      <c r="O140">
        <v>4119.1000000000004</v>
      </c>
      <c r="P140">
        <v>7.6200000000000004E-2</v>
      </c>
      <c r="Q140">
        <v>3.7410000000000001</v>
      </c>
      <c r="R140">
        <v>1.821</v>
      </c>
    </row>
    <row r="141" spans="2:18">
      <c r="B141">
        <v>137</v>
      </c>
      <c r="C141">
        <f t="shared" si="8"/>
        <v>685</v>
      </c>
      <c r="E141">
        <f t="shared" si="7"/>
        <v>0</v>
      </c>
      <c r="F141">
        <f t="shared" si="9"/>
        <v>0</v>
      </c>
      <c r="L141">
        <v>4</v>
      </c>
      <c r="M141">
        <v>9.7799999999999994</v>
      </c>
      <c r="N141">
        <v>19759.099999999999</v>
      </c>
      <c r="O141">
        <v>4327.8999999999996</v>
      </c>
      <c r="P141">
        <v>7.6100000000000001E-2</v>
      </c>
      <c r="Q141">
        <v>3.927</v>
      </c>
      <c r="R141">
        <v>1.81</v>
      </c>
    </row>
    <row r="142" spans="2:18">
      <c r="B142">
        <v>138</v>
      </c>
      <c r="C142">
        <f t="shared" si="8"/>
        <v>690</v>
      </c>
      <c r="E142">
        <f t="shared" si="7"/>
        <v>0</v>
      </c>
      <c r="F142">
        <f t="shared" si="9"/>
        <v>0</v>
      </c>
      <c r="L142">
        <v>5</v>
      </c>
      <c r="M142">
        <v>12.78</v>
      </c>
      <c r="N142">
        <v>20682</v>
      </c>
      <c r="O142">
        <v>4510.1000000000004</v>
      </c>
      <c r="P142">
        <v>7.6399999999999996E-2</v>
      </c>
      <c r="Q142">
        <v>4.1100000000000003</v>
      </c>
      <c r="R142">
        <v>1.79</v>
      </c>
    </row>
    <row r="143" spans="2:18">
      <c r="B143">
        <v>139</v>
      </c>
      <c r="C143">
        <f t="shared" si="8"/>
        <v>695</v>
      </c>
      <c r="E143">
        <f t="shared" si="7"/>
        <v>0</v>
      </c>
      <c r="F143">
        <f t="shared" si="9"/>
        <v>0</v>
      </c>
      <c r="L143">
        <v>6</v>
      </c>
      <c r="M143">
        <v>15.78</v>
      </c>
      <c r="N143">
        <v>21555</v>
      </c>
      <c r="O143">
        <v>4681.7</v>
      </c>
      <c r="P143">
        <v>7.6700000000000004E-2</v>
      </c>
      <c r="Q143">
        <v>4.2839999999999998</v>
      </c>
      <c r="R143">
        <v>1.7829999999999999</v>
      </c>
    </row>
    <row r="144" spans="2:18">
      <c r="B144">
        <v>140</v>
      </c>
      <c r="C144">
        <f t="shared" si="8"/>
        <v>700</v>
      </c>
      <c r="E144">
        <f t="shared" si="7"/>
        <v>0</v>
      </c>
      <c r="F144">
        <f t="shared" si="9"/>
        <v>0</v>
      </c>
      <c r="L144">
        <v>7</v>
      </c>
      <c r="M144">
        <v>18.78</v>
      </c>
      <c r="N144">
        <v>22368.400000000001</v>
      </c>
      <c r="O144">
        <v>4835.8999999999996</v>
      </c>
      <c r="P144">
        <v>7.7100000000000002E-2</v>
      </c>
      <c r="Q144">
        <v>4.4450000000000003</v>
      </c>
      <c r="R144">
        <v>1.7709999999999999</v>
      </c>
    </row>
    <row r="145" spans="2:18">
      <c r="B145">
        <v>141</v>
      </c>
      <c r="C145">
        <f t="shared" si="8"/>
        <v>705</v>
      </c>
      <c r="E145">
        <f t="shared" si="7"/>
        <v>0</v>
      </c>
      <c r="F145">
        <f t="shared" si="9"/>
        <v>0</v>
      </c>
      <c r="L145">
        <v>8</v>
      </c>
      <c r="M145">
        <v>21.78</v>
      </c>
      <c r="N145">
        <v>23067.599999999999</v>
      </c>
      <c r="O145">
        <v>4970</v>
      </c>
      <c r="P145">
        <v>7.7399999999999997E-2</v>
      </c>
      <c r="Q145">
        <v>4.5839999999999996</v>
      </c>
      <c r="R145">
        <v>1.7470000000000001</v>
      </c>
    </row>
    <row r="146" spans="2:18">
      <c r="B146">
        <v>142</v>
      </c>
      <c r="C146">
        <f t="shared" si="8"/>
        <v>710</v>
      </c>
      <c r="E146">
        <f t="shared" si="7"/>
        <v>0</v>
      </c>
      <c r="F146">
        <f t="shared" si="9"/>
        <v>0</v>
      </c>
      <c r="L146">
        <v>9</v>
      </c>
      <c r="M146">
        <v>24.78</v>
      </c>
      <c r="N146">
        <v>23539.1</v>
      </c>
      <c r="O146">
        <v>5081.3</v>
      </c>
      <c r="P146">
        <v>7.7200000000000005E-2</v>
      </c>
      <c r="Q146">
        <v>4.6779999999999999</v>
      </c>
      <c r="R146">
        <v>1.7549999999999999</v>
      </c>
    </row>
    <row r="147" spans="2:18">
      <c r="B147">
        <v>143</v>
      </c>
      <c r="C147">
        <f t="shared" si="8"/>
        <v>715</v>
      </c>
      <c r="E147">
        <f t="shared" si="7"/>
        <v>0</v>
      </c>
      <c r="F147">
        <f t="shared" si="9"/>
        <v>0</v>
      </c>
      <c r="L147">
        <v>10</v>
      </c>
      <c r="M147">
        <v>27.78</v>
      </c>
      <c r="N147">
        <v>24019.3</v>
      </c>
      <c r="O147">
        <v>5168.8999999999996</v>
      </c>
      <c r="P147">
        <v>7.7399999999999997E-2</v>
      </c>
      <c r="Q147">
        <v>4.7729999999999997</v>
      </c>
      <c r="R147">
        <v>1.7470000000000001</v>
      </c>
    </row>
    <row r="148" spans="2:18">
      <c r="B148">
        <v>144</v>
      </c>
      <c r="C148">
        <f t="shared" si="8"/>
        <v>720</v>
      </c>
      <c r="E148">
        <f t="shared" si="7"/>
        <v>0</v>
      </c>
      <c r="F148">
        <f t="shared" si="9"/>
        <v>0</v>
      </c>
      <c r="L148">
        <v>11</v>
      </c>
      <c r="M148">
        <v>30.78</v>
      </c>
      <c r="N148">
        <v>24375.200000000001</v>
      </c>
      <c r="O148">
        <v>5238.5</v>
      </c>
      <c r="P148">
        <v>7.7600000000000002E-2</v>
      </c>
      <c r="Q148">
        <v>4.8440000000000003</v>
      </c>
      <c r="R148">
        <v>1.728</v>
      </c>
    </row>
    <row r="149" spans="2:18">
      <c r="B149">
        <v>145</v>
      </c>
      <c r="C149">
        <f t="shared" si="8"/>
        <v>725</v>
      </c>
      <c r="E149">
        <f t="shared" si="7"/>
        <v>0</v>
      </c>
      <c r="F149">
        <f t="shared" si="9"/>
        <v>0</v>
      </c>
      <c r="L149">
        <v>12</v>
      </c>
      <c r="M149">
        <v>33.78</v>
      </c>
      <c r="N149">
        <v>24735.5</v>
      </c>
      <c r="O149">
        <v>5309.8</v>
      </c>
      <c r="P149">
        <v>7.7600000000000002E-2</v>
      </c>
      <c r="Q149">
        <v>4.9160000000000004</v>
      </c>
      <c r="R149">
        <v>1.7210000000000001</v>
      </c>
    </row>
    <row r="150" spans="2:18">
      <c r="B150">
        <v>146</v>
      </c>
      <c r="C150">
        <f t="shared" si="8"/>
        <v>730</v>
      </c>
      <c r="E150">
        <f t="shared" si="7"/>
        <v>0</v>
      </c>
      <c r="F150">
        <f t="shared" si="9"/>
        <v>0</v>
      </c>
      <c r="L150">
        <v>13</v>
      </c>
      <c r="M150">
        <v>36.78</v>
      </c>
      <c r="N150">
        <v>25307.7</v>
      </c>
      <c r="O150">
        <v>5456.9</v>
      </c>
      <c r="P150">
        <v>7.7299999999999994E-2</v>
      </c>
      <c r="Q150">
        <v>5.0289999999999999</v>
      </c>
      <c r="R150">
        <v>1.7070000000000001</v>
      </c>
    </row>
    <row r="151" spans="2:18">
      <c r="B151">
        <v>147</v>
      </c>
      <c r="C151">
        <f t="shared" si="8"/>
        <v>735</v>
      </c>
      <c r="E151">
        <f t="shared" si="7"/>
        <v>0</v>
      </c>
      <c r="F151">
        <f t="shared" si="9"/>
        <v>0</v>
      </c>
      <c r="L151">
        <v>14</v>
      </c>
      <c r="M151">
        <v>39.78</v>
      </c>
      <c r="N151">
        <v>25474.6</v>
      </c>
      <c r="O151">
        <v>5529.3</v>
      </c>
      <c r="P151">
        <v>7.6799999999999993E-2</v>
      </c>
      <c r="Q151">
        <v>5.0629999999999997</v>
      </c>
      <c r="R151">
        <v>1.7110000000000001</v>
      </c>
    </row>
    <row r="152" spans="2:18">
      <c r="B152">
        <v>148</v>
      </c>
      <c r="C152">
        <f t="shared" si="8"/>
        <v>740</v>
      </c>
      <c r="E152">
        <f t="shared" si="7"/>
        <v>0</v>
      </c>
      <c r="F152">
        <f t="shared" si="9"/>
        <v>0</v>
      </c>
      <c r="L152">
        <v>15</v>
      </c>
      <c r="M152">
        <v>42.78</v>
      </c>
      <c r="N152">
        <v>25746.6</v>
      </c>
      <c r="O152">
        <v>5570.1</v>
      </c>
      <c r="P152">
        <v>7.6999999999999999E-2</v>
      </c>
      <c r="Q152">
        <v>5.117</v>
      </c>
      <c r="R152">
        <v>1.6950000000000001</v>
      </c>
    </row>
    <row r="153" spans="2:18">
      <c r="B153">
        <v>149</v>
      </c>
      <c r="C153">
        <f t="shared" si="8"/>
        <v>745</v>
      </c>
      <c r="E153">
        <f t="shared" si="7"/>
        <v>0</v>
      </c>
      <c r="F153">
        <f t="shared" si="9"/>
        <v>0</v>
      </c>
      <c r="L153">
        <v>16</v>
      </c>
      <c r="M153">
        <v>45.78</v>
      </c>
      <c r="N153">
        <v>25970.3</v>
      </c>
      <c r="O153">
        <v>5630.9</v>
      </c>
      <c r="P153">
        <v>7.6899999999999996E-2</v>
      </c>
      <c r="Q153">
        <v>5.1609999999999996</v>
      </c>
      <c r="R153">
        <v>1.6910000000000001</v>
      </c>
    </row>
    <row r="154" spans="2:18">
      <c r="B154">
        <v>150</v>
      </c>
      <c r="C154">
        <f t="shared" si="8"/>
        <v>750</v>
      </c>
      <c r="E154">
        <f t="shared" si="7"/>
        <v>0</v>
      </c>
      <c r="F154">
        <f t="shared" si="9"/>
        <v>0</v>
      </c>
      <c r="L154">
        <v>17</v>
      </c>
      <c r="M154">
        <v>48.78</v>
      </c>
      <c r="N154">
        <v>26284.5</v>
      </c>
      <c r="O154">
        <v>5684.8</v>
      </c>
      <c r="P154">
        <v>7.7100000000000002E-2</v>
      </c>
      <c r="Q154">
        <v>5.2240000000000002</v>
      </c>
      <c r="R154">
        <v>1.7050000000000001</v>
      </c>
    </row>
    <row r="155" spans="2:18">
      <c r="B155">
        <v>151</v>
      </c>
      <c r="C155">
        <f t="shared" si="8"/>
        <v>755</v>
      </c>
      <c r="E155">
        <f t="shared" si="7"/>
        <v>0</v>
      </c>
      <c r="F155">
        <f t="shared" si="9"/>
        <v>0</v>
      </c>
      <c r="L155">
        <v>18</v>
      </c>
      <c r="M155">
        <v>51.78</v>
      </c>
      <c r="N155">
        <v>26495.200000000001</v>
      </c>
      <c r="O155">
        <v>5735.4</v>
      </c>
      <c r="P155">
        <v>7.6999999999999999E-2</v>
      </c>
      <c r="Q155">
        <v>5.2649999999999997</v>
      </c>
      <c r="R155">
        <v>1.6970000000000001</v>
      </c>
    </row>
    <row r="156" spans="2:18">
      <c r="B156">
        <v>152</v>
      </c>
      <c r="C156">
        <f t="shared" si="8"/>
        <v>760</v>
      </c>
      <c r="E156">
        <f t="shared" si="7"/>
        <v>0</v>
      </c>
      <c r="F156">
        <f t="shared" si="9"/>
        <v>0</v>
      </c>
      <c r="L156">
        <v>19</v>
      </c>
      <c r="M156">
        <v>54.78</v>
      </c>
      <c r="N156">
        <v>26635</v>
      </c>
      <c r="O156">
        <v>5772.1</v>
      </c>
      <c r="P156">
        <v>7.6899999999999996E-2</v>
      </c>
      <c r="Q156">
        <v>5.2930000000000001</v>
      </c>
      <c r="R156">
        <v>1.7090000000000001</v>
      </c>
    </row>
    <row r="157" spans="2:18">
      <c r="B157">
        <v>153</v>
      </c>
      <c r="C157">
        <f t="shared" si="8"/>
        <v>765</v>
      </c>
      <c r="E157">
        <f t="shared" si="7"/>
        <v>0</v>
      </c>
      <c r="F157">
        <f t="shared" si="9"/>
        <v>0</v>
      </c>
      <c r="L157">
        <v>20</v>
      </c>
      <c r="M157">
        <v>57.78</v>
      </c>
      <c r="N157">
        <v>26734.9</v>
      </c>
      <c r="O157">
        <v>5804.2</v>
      </c>
      <c r="P157">
        <v>7.6799999999999993E-2</v>
      </c>
      <c r="Q157">
        <v>5.3129999999999997</v>
      </c>
      <c r="R157">
        <v>1.7170000000000001</v>
      </c>
    </row>
    <row r="158" spans="2:18">
      <c r="B158">
        <v>154</v>
      </c>
      <c r="C158">
        <f t="shared" si="8"/>
        <v>770</v>
      </c>
      <c r="E158">
        <f t="shared" si="7"/>
        <v>0</v>
      </c>
      <c r="F158">
        <f t="shared" si="9"/>
        <v>0</v>
      </c>
    </row>
    <row r="159" spans="2:18">
      <c r="B159">
        <v>155</v>
      </c>
      <c r="C159">
        <f t="shared" si="8"/>
        <v>775</v>
      </c>
      <c r="E159">
        <f t="shared" si="7"/>
        <v>0</v>
      </c>
      <c r="F159">
        <f t="shared" si="9"/>
        <v>0</v>
      </c>
    </row>
    <row r="160" spans="2:18">
      <c r="B160">
        <v>156</v>
      </c>
      <c r="C160">
        <f t="shared" si="8"/>
        <v>780</v>
      </c>
      <c r="E160">
        <f t="shared" si="7"/>
        <v>0</v>
      </c>
      <c r="F160">
        <f t="shared" si="9"/>
        <v>0</v>
      </c>
    </row>
    <row r="161" spans="2:6">
      <c r="B161">
        <v>157</v>
      </c>
      <c r="C161">
        <f t="shared" si="8"/>
        <v>785</v>
      </c>
      <c r="E161">
        <f t="shared" si="7"/>
        <v>0</v>
      </c>
      <c r="F161">
        <f t="shared" si="9"/>
        <v>0</v>
      </c>
    </row>
    <row r="162" spans="2:6">
      <c r="B162">
        <v>158</v>
      </c>
      <c r="C162">
        <f t="shared" si="8"/>
        <v>790</v>
      </c>
      <c r="E162">
        <f t="shared" si="7"/>
        <v>0</v>
      </c>
      <c r="F162">
        <f t="shared" si="9"/>
        <v>0</v>
      </c>
    </row>
    <row r="163" spans="2:6">
      <c r="B163">
        <v>159</v>
      </c>
      <c r="C163">
        <f t="shared" si="8"/>
        <v>795</v>
      </c>
      <c r="E163">
        <f t="shared" si="7"/>
        <v>0</v>
      </c>
      <c r="F163">
        <f t="shared" si="9"/>
        <v>0</v>
      </c>
    </row>
    <row r="164" spans="2:6">
      <c r="B164">
        <v>160</v>
      </c>
      <c r="C164">
        <f t="shared" si="8"/>
        <v>800</v>
      </c>
      <c r="E164">
        <f t="shared" si="7"/>
        <v>0</v>
      </c>
      <c r="F164">
        <f t="shared" si="9"/>
        <v>0</v>
      </c>
    </row>
    <row r="165" spans="2:6">
      <c r="D165" s="1"/>
    </row>
    <row r="166" spans="2:6">
      <c r="D166" s="1"/>
    </row>
    <row r="167" spans="2:6">
      <c r="D167" s="1"/>
    </row>
    <row r="168" spans="2:6">
      <c r="D168" s="1"/>
    </row>
    <row r="169" spans="2:6">
      <c r="D169" s="1"/>
    </row>
    <row r="170" spans="2:6">
      <c r="D170" s="1"/>
    </row>
    <row r="171" spans="2:6">
      <c r="D171" s="1"/>
    </row>
    <row r="172" spans="2:6">
      <c r="D172" s="1"/>
    </row>
    <row r="173" spans="2:6">
      <c r="D173" s="1"/>
    </row>
    <row r="174" spans="2:6">
      <c r="D174" s="1"/>
    </row>
    <row r="175" spans="2:6">
      <c r="D175" s="1"/>
    </row>
    <row r="176" spans="2:6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sheetCalcPr fullCalcOnLoad="1"/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H164"/>
  <sheetViews>
    <sheetView topLeftCell="A136" workbookViewId="0">
      <selection activeCell="J13" sqref="J13"/>
    </sheetView>
  </sheetViews>
  <sheetFormatPr baseColWidth="10" defaultColWidth="8.625" defaultRowHeight="15"/>
  <sheetData>
    <row r="1" spans="2:8">
      <c r="B1" t="s">
        <v>28</v>
      </c>
      <c r="C1" t="s">
        <v>29</v>
      </c>
      <c r="D1" t="s">
        <v>30</v>
      </c>
      <c r="E1" t="s">
        <v>31</v>
      </c>
      <c r="F1" t="s">
        <v>32</v>
      </c>
      <c r="H1" t="s">
        <v>33</v>
      </c>
    </row>
    <row r="2" spans="2:8">
      <c r="B2">
        <v>10.199999999999999</v>
      </c>
      <c r="C2">
        <v>561</v>
      </c>
      <c r="D2">
        <v>19.93</v>
      </c>
    </row>
    <row r="3" spans="2:8">
      <c r="C3" t="s">
        <v>34</v>
      </c>
      <c r="D3" t="s">
        <v>6</v>
      </c>
      <c r="E3" t="s">
        <v>35</v>
      </c>
      <c r="F3" t="s">
        <v>36</v>
      </c>
    </row>
    <row r="4" spans="2:8">
      <c r="B4">
        <v>0</v>
      </c>
      <c r="C4">
        <v>0</v>
      </c>
      <c r="D4">
        <v>21989.8</v>
      </c>
      <c r="E4">
        <v>1.7934480864845136E-2</v>
      </c>
      <c r="F4">
        <v>5.3803442594535407E-2</v>
      </c>
      <c r="H4">
        <v>1.5307365442685759</v>
      </c>
    </row>
    <row r="5" spans="2:8">
      <c r="B5">
        <v>1</v>
      </c>
      <c r="C5">
        <v>5</v>
      </c>
      <c r="D5">
        <v>3463</v>
      </c>
      <c r="E5">
        <v>2.8243598047712442E-3</v>
      </c>
      <c r="F5">
        <v>8.4730794143137323E-3</v>
      </c>
    </row>
    <row r="6" spans="2:8">
      <c r="B6">
        <v>2</v>
      </c>
      <c r="C6">
        <v>10</v>
      </c>
      <c r="D6">
        <v>3134.2</v>
      </c>
      <c r="E6">
        <v>2.5561965059526515E-3</v>
      </c>
      <c r="F6">
        <v>7.6685895178579544E-3</v>
      </c>
    </row>
    <row r="7" spans="2:8">
      <c r="B7">
        <v>3</v>
      </c>
      <c r="C7">
        <v>15</v>
      </c>
      <c r="D7">
        <v>2830.8</v>
      </c>
      <c r="E7">
        <v>2.3087489850841586E-3</v>
      </c>
      <c r="F7">
        <v>6.9262469552524757E-3</v>
      </c>
    </row>
    <row r="8" spans="2:8">
      <c r="B8">
        <v>4</v>
      </c>
      <c r="C8">
        <v>20</v>
      </c>
      <c r="D8">
        <v>2630.5</v>
      </c>
      <c r="E8">
        <v>2.1453879487296442E-3</v>
      </c>
      <c r="F8">
        <v>6.4361638461889331E-3</v>
      </c>
    </row>
    <row r="9" spans="2:8">
      <c r="B9">
        <v>5</v>
      </c>
      <c r="C9">
        <v>25</v>
      </c>
      <c r="D9">
        <v>2554.1999999999998</v>
      </c>
      <c r="E9">
        <v>2.0831590566984439E-3</v>
      </c>
      <c r="F9">
        <v>6.2494771700953317E-3</v>
      </c>
    </row>
    <row r="10" spans="2:8">
      <c r="B10">
        <v>6</v>
      </c>
      <c r="C10">
        <v>30</v>
      </c>
      <c r="D10">
        <v>2579.4</v>
      </c>
      <c r="E10">
        <v>2.1037117182867303E-3</v>
      </c>
      <c r="F10">
        <v>6.3111351548601913E-3</v>
      </c>
    </row>
    <row r="11" spans="2:8">
      <c r="B11">
        <v>7</v>
      </c>
      <c r="C11">
        <v>35</v>
      </c>
      <c r="D11">
        <v>2610.1999999999998</v>
      </c>
      <c r="E11">
        <v>2.1288316380057471E-3</v>
      </c>
      <c r="F11">
        <v>6.3864949140172416E-3</v>
      </c>
    </row>
    <row r="12" spans="2:8">
      <c r="B12">
        <v>8</v>
      </c>
      <c r="C12">
        <v>40</v>
      </c>
      <c r="D12">
        <v>2679.3</v>
      </c>
      <c r="E12">
        <v>2.185188341011723E-3</v>
      </c>
      <c r="F12">
        <v>6.5555650230351686E-3</v>
      </c>
    </row>
    <row r="13" spans="2:8">
      <c r="B13">
        <v>9</v>
      </c>
      <c r="C13">
        <v>45</v>
      </c>
      <c r="D13">
        <v>2800.5</v>
      </c>
      <c r="E13">
        <v>2.2840368562696703E-3</v>
      </c>
      <c r="F13">
        <v>6.852110568809011E-3</v>
      </c>
    </row>
    <row r="14" spans="2:8">
      <c r="B14">
        <v>10</v>
      </c>
      <c r="C14">
        <v>50</v>
      </c>
      <c r="D14">
        <v>3062</v>
      </c>
      <c r="E14">
        <v>2.4973114993385942E-3</v>
      </c>
      <c r="F14">
        <v>7.4919344980157827E-3</v>
      </c>
    </row>
    <row r="15" spans="2:8">
      <c r="B15">
        <v>11</v>
      </c>
      <c r="C15">
        <v>55</v>
      </c>
      <c r="D15">
        <v>3969.8</v>
      </c>
      <c r="E15">
        <v>3.2376966656023354E-3</v>
      </c>
      <c r="F15">
        <v>9.7130899968070061E-3</v>
      </c>
    </row>
    <row r="16" spans="2:8">
      <c r="B16">
        <v>12</v>
      </c>
      <c r="C16">
        <v>60</v>
      </c>
      <c r="D16">
        <v>5786.2</v>
      </c>
      <c r="E16">
        <v>4.7191194635770647E-3</v>
      </c>
      <c r="F16">
        <v>1.4157358390731194E-2</v>
      </c>
    </row>
    <row r="17" spans="2:6">
      <c r="B17">
        <v>13</v>
      </c>
      <c r="C17">
        <v>65</v>
      </c>
      <c r="D17">
        <v>8289.7999999999993</v>
      </c>
      <c r="E17">
        <v>6.7610100807371232E-3</v>
      </c>
      <c r="F17">
        <v>2.028303024221137E-2</v>
      </c>
    </row>
    <row r="18" spans="2:6">
      <c r="B18">
        <v>14</v>
      </c>
      <c r="C18">
        <v>70</v>
      </c>
      <c r="D18">
        <v>11887.7</v>
      </c>
      <c r="E18">
        <v>9.6953918715504284E-3</v>
      </c>
      <c r="F18">
        <v>2.9086175614651287E-2</v>
      </c>
    </row>
    <row r="19" spans="2:6">
      <c r="B19">
        <v>15</v>
      </c>
      <c r="C19">
        <v>75</v>
      </c>
      <c r="D19">
        <v>16003.7</v>
      </c>
      <c r="E19">
        <v>1.3052326597637182E-2</v>
      </c>
      <c r="F19">
        <v>3.915697979291155E-2</v>
      </c>
    </row>
    <row r="20" spans="2:6">
      <c r="B20">
        <v>16</v>
      </c>
      <c r="C20">
        <v>80</v>
      </c>
      <c r="D20">
        <v>20107.599999999999</v>
      </c>
      <c r="E20">
        <v>1.6399392783834326E-2</v>
      </c>
      <c r="F20">
        <v>4.9198178351502975E-2</v>
      </c>
    </row>
    <row r="21" spans="2:6">
      <c r="B21">
        <v>17</v>
      </c>
      <c r="C21">
        <v>85</v>
      </c>
      <c r="D21">
        <v>23790.400000000001</v>
      </c>
      <c r="E21">
        <v>1.940301747023674E-2</v>
      </c>
      <c r="F21">
        <v>5.820905241071022E-2</v>
      </c>
    </row>
    <row r="22" spans="2:6">
      <c r="B22">
        <v>18</v>
      </c>
      <c r="C22">
        <v>90</v>
      </c>
      <c r="D22">
        <v>26644</v>
      </c>
      <c r="E22">
        <v>2.1730361720567439E-2</v>
      </c>
      <c r="F22">
        <v>6.5191085161702314E-2</v>
      </c>
    </row>
    <row r="23" spans="2:6">
      <c r="B23">
        <v>19</v>
      </c>
      <c r="C23">
        <v>95</v>
      </c>
      <c r="D23">
        <v>28559</v>
      </c>
      <c r="E23">
        <v>2.3292200884915383E-2</v>
      </c>
      <c r="F23">
        <v>6.9876602654746156E-2</v>
      </c>
    </row>
    <row r="24" spans="2:6">
      <c r="B24">
        <v>20</v>
      </c>
      <c r="C24">
        <v>100</v>
      </c>
      <c r="D24">
        <v>29302.799999999999</v>
      </c>
      <c r="E24">
        <v>2.389883063449345E-2</v>
      </c>
      <c r="F24">
        <v>7.1696491903480347E-2</v>
      </c>
    </row>
    <row r="25" spans="2:6">
      <c r="B25">
        <v>21</v>
      </c>
      <c r="C25">
        <v>105</v>
      </c>
      <c r="D25">
        <v>30046.6</v>
      </c>
      <c r="E25">
        <v>2.4505460384071517E-2</v>
      </c>
      <c r="F25">
        <v>7.3516381152214552E-2</v>
      </c>
    </row>
    <row r="26" spans="2:6">
      <c r="B26">
        <v>22</v>
      </c>
      <c r="C26">
        <v>110</v>
      </c>
      <c r="D26">
        <v>29458.9</v>
      </c>
      <c r="E26">
        <v>2.4026142954887565E-2</v>
      </c>
      <c r="F26">
        <v>7.2078428864662702E-2</v>
      </c>
    </row>
    <row r="27" spans="2:6">
      <c r="B27">
        <v>23</v>
      </c>
      <c r="C27">
        <v>115</v>
      </c>
      <c r="D27">
        <v>28641.1</v>
      </c>
      <c r="E27">
        <v>2.3359160151439132E-2</v>
      </c>
      <c r="F27">
        <v>7.0077480454317401E-2</v>
      </c>
    </row>
    <row r="28" spans="2:6">
      <c r="B28">
        <v>24</v>
      </c>
      <c r="C28">
        <v>120</v>
      </c>
      <c r="D28">
        <v>27795.599999999999</v>
      </c>
      <c r="E28">
        <v>2.2669585731879761E-2</v>
      </c>
      <c r="F28">
        <v>6.8008757195639286E-2</v>
      </c>
    </row>
    <row r="29" spans="2:6">
      <c r="B29">
        <v>25</v>
      </c>
      <c r="C29">
        <v>125</v>
      </c>
      <c r="D29">
        <v>26750.5</v>
      </c>
      <c r="E29">
        <v>2.1817221183232219E-2</v>
      </c>
      <c r="F29">
        <v>6.5451663549696656E-2</v>
      </c>
    </row>
    <row r="30" spans="2:6">
      <c r="B30">
        <v>26</v>
      </c>
      <c r="C30">
        <v>130</v>
      </c>
      <c r="D30">
        <v>25600.3</v>
      </c>
      <c r="E30">
        <v>2.0879138986452585E-2</v>
      </c>
      <c r="F30">
        <v>6.2637416959357761E-2</v>
      </c>
    </row>
    <row r="31" spans="2:6">
      <c r="B31">
        <v>27</v>
      </c>
      <c r="C31">
        <v>135</v>
      </c>
      <c r="D31">
        <v>24328.3</v>
      </c>
      <c r="E31">
        <v>1.9841718925329561E-2</v>
      </c>
      <c r="F31">
        <v>5.9525156775988686E-2</v>
      </c>
    </row>
    <row r="32" spans="2:6">
      <c r="B32">
        <v>28</v>
      </c>
      <c r="C32">
        <v>140</v>
      </c>
      <c r="D32">
        <v>23033.3</v>
      </c>
      <c r="E32">
        <v>1.878554048259818E-2</v>
      </c>
      <c r="F32">
        <v>5.635662144779454E-2</v>
      </c>
    </row>
    <row r="33" spans="2:6">
      <c r="B33">
        <v>29</v>
      </c>
      <c r="C33">
        <v>145</v>
      </c>
      <c r="D33">
        <v>21757.599999999999</v>
      </c>
      <c r="E33">
        <v>1.7745102768781641E-2</v>
      </c>
      <c r="F33">
        <v>5.3235308306344924E-2</v>
      </c>
    </row>
    <row r="34" spans="2:6">
      <c r="B34">
        <v>30</v>
      </c>
      <c r="C34">
        <v>150</v>
      </c>
      <c r="D34">
        <v>20557.7</v>
      </c>
      <c r="E34">
        <v>1.6766486156091776E-2</v>
      </c>
      <c r="F34">
        <v>5.0299458468275327E-2</v>
      </c>
    </row>
    <row r="35" spans="2:6">
      <c r="B35">
        <v>31</v>
      </c>
      <c r="C35">
        <v>155</v>
      </c>
      <c r="D35">
        <v>19426.7</v>
      </c>
      <c r="E35">
        <v>1.584406313004607E-2</v>
      </c>
      <c r="F35">
        <v>4.7532189390138209E-2</v>
      </c>
    </row>
    <row r="36" spans="2:6">
      <c r="B36">
        <v>32</v>
      </c>
      <c r="C36">
        <v>160</v>
      </c>
      <c r="D36">
        <v>18407.7</v>
      </c>
      <c r="E36">
        <v>1.5012985266614969E-2</v>
      </c>
      <c r="F36">
        <v>4.5038955799844904E-2</v>
      </c>
    </row>
    <row r="37" spans="2:6">
      <c r="B37">
        <v>33</v>
      </c>
      <c r="C37">
        <v>165</v>
      </c>
      <c r="D37">
        <v>17490.8</v>
      </c>
      <c r="E37">
        <v>1.4265178305888792E-2</v>
      </c>
      <c r="F37">
        <v>4.2795534917666377E-2</v>
      </c>
    </row>
    <row r="38" spans="2:6">
      <c r="B38">
        <v>34</v>
      </c>
      <c r="C38">
        <v>170</v>
      </c>
      <c r="D38">
        <v>16600.099999999999</v>
      </c>
      <c r="E38">
        <v>1.3538739588559959E-2</v>
      </c>
      <c r="F38">
        <v>4.0616218765679876E-2</v>
      </c>
    </row>
    <row r="39" spans="2:6">
      <c r="B39">
        <v>35</v>
      </c>
      <c r="C39">
        <v>175</v>
      </c>
      <c r="D39">
        <v>15791.1</v>
      </c>
      <c r="E39">
        <v>1.2878933905031245E-2</v>
      </c>
      <c r="F39">
        <v>3.8636801715093733E-2</v>
      </c>
    </row>
    <row r="40" spans="2:6">
      <c r="B40">
        <v>36</v>
      </c>
      <c r="C40">
        <v>180</v>
      </c>
      <c r="D40">
        <v>14987.4</v>
      </c>
      <c r="E40">
        <v>1.2223450805090543E-2</v>
      </c>
      <c r="F40">
        <v>3.6670352415271626E-2</v>
      </c>
    </row>
    <row r="41" spans="2:6">
      <c r="B41">
        <v>37</v>
      </c>
      <c r="C41">
        <v>185</v>
      </c>
      <c r="D41">
        <v>14229.1</v>
      </c>
      <c r="E41">
        <v>1.160499511928112E-2</v>
      </c>
      <c r="F41">
        <v>3.4814985357843359E-2</v>
      </c>
    </row>
    <row r="42" spans="2:6">
      <c r="B42">
        <v>38</v>
      </c>
      <c r="C42">
        <v>190</v>
      </c>
      <c r="D42">
        <v>13476.8</v>
      </c>
      <c r="E42">
        <v>1.0991432924326049E-2</v>
      </c>
      <c r="F42">
        <v>3.2974298772978146E-2</v>
      </c>
    </row>
    <row r="43" spans="2:6">
      <c r="B43">
        <v>39</v>
      </c>
      <c r="C43">
        <v>195</v>
      </c>
      <c r="D43">
        <v>12567</v>
      </c>
      <c r="E43">
        <v>1.0249416594444189E-2</v>
      </c>
      <c r="F43">
        <v>3.0748249783332567E-2</v>
      </c>
    </row>
    <row r="44" spans="2:6">
      <c r="B44">
        <v>40</v>
      </c>
      <c r="C44">
        <v>200</v>
      </c>
      <c r="D44">
        <v>11651.45</v>
      </c>
      <c r="E44">
        <v>9.5027106691602404E-3</v>
      </c>
      <c r="F44">
        <v>2.8508132007480723E-2</v>
      </c>
    </row>
    <row r="45" spans="2:6">
      <c r="B45">
        <v>41</v>
      </c>
      <c r="C45">
        <v>205</v>
      </c>
      <c r="D45">
        <v>10735.9</v>
      </c>
      <c r="E45">
        <v>8.7560047438762917E-3</v>
      </c>
      <c r="F45">
        <v>2.6268014231628875E-2</v>
      </c>
    </row>
    <row r="46" spans="2:6">
      <c r="B46">
        <v>42</v>
      </c>
      <c r="C46">
        <v>210</v>
      </c>
      <c r="D46">
        <v>9864.9</v>
      </c>
      <c r="E46">
        <v>8.0456329881859225E-3</v>
      </c>
      <c r="F46">
        <v>2.4136898964557767E-2</v>
      </c>
    </row>
    <row r="47" spans="2:6">
      <c r="B47">
        <v>43</v>
      </c>
      <c r="C47">
        <v>215</v>
      </c>
      <c r="D47">
        <v>9005.7999999999993</v>
      </c>
      <c r="E47">
        <v>7.3449666560233533E-3</v>
      </c>
      <c r="F47">
        <v>2.2034899968070058E-2</v>
      </c>
    </row>
    <row r="48" spans="2:6">
      <c r="B48">
        <v>44</v>
      </c>
      <c r="C48">
        <v>220</v>
      </c>
      <c r="D48">
        <v>8137.7</v>
      </c>
      <c r="E48">
        <v>6.6369600875792545E-3</v>
      </c>
      <c r="F48">
        <v>1.9910880262737764E-2</v>
      </c>
    </row>
    <row r="49" spans="2:6">
      <c r="B49">
        <v>45</v>
      </c>
      <c r="C49">
        <v>225</v>
      </c>
      <c r="D49">
        <v>7267.5</v>
      </c>
      <c r="E49">
        <v>5.9272407973361297E-3</v>
      </c>
      <c r="F49">
        <v>1.7781722392008391E-2</v>
      </c>
    </row>
    <row r="50" spans="2:6">
      <c r="B50">
        <v>46</v>
      </c>
      <c r="C50">
        <v>230</v>
      </c>
      <c r="D50">
        <v>6501.8</v>
      </c>
      <c r="E50">
        <v>5.3027498061396687E-3</v>
      </c>
      <c r="F50">
        <v>1.5908249418419007E-2</v>
      </c>
    </row>
    <row r="51" spans="2:6">
      <c r="B51">
        <v>47</v>
      </c>
      <c r="C51">
        <v>235</v>
      </c>
      <c r="D51">
        <v>5687.9</v>
      </c>
      <c r="E51">
        <v>4.6389477717465669E-3</v>
      </c>
      <c r="F51">
        <v>1.3916843315239701E-2</v>
      </c>
    </row>
    <row r="52" spans="2:6">
      <c r="B52">
        <v>48</v>
      </c>
      <c r="C52">
        <v>240</v>
      </c>
      <c r="D52">
        <v>4952.3</v>
      </c>
      <c r="E52">
        <v>4.0390057930027815E-3</v>
      </c>
      <c r="F52">
        <v>1.2117017379008345E-2</v>
      </c>
    </row>
    <row r="53" spans="2:6">
      <c r="B53">
        <v>49</v>
      </c>
      <c r="C53">
        <v>245</v>
      </c>
      <c r="D53">
        <v>4258.3</v>
      </c>
      <c r="E53">
        <v>3.472992017515851E-3</v>
      </c>
      <c r="F53">
        <v>1.0418976052547553E-2</v>
      </c>
    </row>
    <row r="54" spans="2:6">
      <c r="B54">
        <v>50</v>
      </c>
      <c r="C54">
        <v>250</v>
      </c>
      <c r="D54">
        <v>3637.8</v>
      </c>
      <c r="E54">
        <v>2.9669235049947537E-3</v>
      </c>
      <c r="F54">
        <v>8.9007705149842607E-3</v>
      </c>
    </row>
    <row r="55" spans="2:6">
      <c r="B55">
        <v>51</v>
      </c>
      <c r="C55">
        <v>255</v>
      </c>
      <c r="D55">
        <v>3021.4</v>
      </c>
      <c r="E55">
        <v>2.464198877890799E-3</v>
      </c>
      <c r="F55">
        <v>7.3925966336723971E-3</v>
      </c>
    </row>
    <row r="56" spans="2:6">
      <c r="B56">
        <v>52</v>
      </c>
      <c r="C56">
        <v>260</v>
      </c>
      <c r="D56">
        <v>2454.8000000000002</v>
      </c>
      <c r="E56">
        <v>2.0020902248779823E-3</v>
      </c>
      <c r="F56">
        <v>6.006270674633947E-3</v>
      </c>
    </row>
    <row r="57" spans="2:6">
      <c r="B57">
        <v>53</v>
      </c>
      <c r="C57">
        <v>265</v>
      </c>
      <c r="D57">
        <v>1976.2</v>
      </c>
      <c r="E57">
        <v>1.6117527710623545E-3</v>
      </c>
      <c r="F57">
        <v>4.8352583131870634E-3</v>
      </c>
    </row>
    <row r="58" spans="2:6">
      <c r="B58">
        <v>54</v>
      </c>
      <c r="C58">
        <v>270</v>
      </c>
      <c r="D58">
        <v>1580.6</v>
      </c>
      <c r="E58">
        <v>1.2891086073986222E-3</v>
      </c>
      <c r="F58">
        <v>3.8673258221958665E-3</v>
      </c>
    </row>
    <row r="59" spans="2:6">
      <c r="B59">
        <v>55</v>
      </c>
      <c r="C59">
        <v>275</v>
      </c>
      <c r="D59">
        <v>1263</v>
      </c>
      <c r="E59">
        <v>1.0300798248414906E-3</v>
      </c>
      <c r="F59">
        <v>3.0902394745244716E-3</v>
      </c>
    </row>
    <row r="60" spans="2:6">
      <c r="B60">
        <v>56</v>
      </c>
      <c r="C60">
        <v>280</v>
      </c>
      <c r="D60">
        <v>1036.2</v>
      </c>
      <c r="E60">
        <v>8.4510587054691414E-4</v>
      </c>
      <c r="F60">
        <v>2.5353176116407424E-3</v>
      </c>
    </row>
    <row r="61" spans="2:6">
      <c r="B61">
        <v>57</v>
      </c>
      <c r="C61">
        <v>285</v>
      </c>
      <c r="D61">
        <v>857.8</v>
      </c>
      <c r="E61">
        <v>6.9960607581079207E-4</v>
      </c>
      <c r="F61">
        <v>2.0988182274323764E-3</v>
      </c>
    </row>
    <row r="62" spans="2:6">
      <c r="B62">
        <v>58</v>
      </c>
      <c r="C62">
        <v>290</v>
      </c>
      <c r="D62">
        <v>715.3</v>
      </c>
      <c r="E62">
        <v>5.8338566801988774E-4</v>
      </c>
      <c r="F62">
        <v>1.7501570040596632E-3</v>
      </c>
    </row>
    <row r="63" spans="2:6">
      <c r="B63">
        <v>59</v>
      </c>
      <c r="C63">
        <v>295</v>
      </c>
      <c r="D63">
        <v>620.70000000000005</v>
      </c>
      <c r="E63">
        <v>5.0623162888290831E-4</v>
      </c>
      <c r="F63">
        <v>1.518694886648725E-3</v>
      </c>
    </row>
    <row r="64" spans="2:6">
      <c r="B64">
        <v>60</v>
      </c>
      <c r="C64">
        <v>300</v>
      </c>
      <c r="D64">
        <v>556.15000000000009</v>
      </c>
      <c r="E64">
        <v>4.5358582310815119E-4</v>
      </c>
      <c r="F64">
        <v>1.3607574693244536E-3</v>
      </c>
    </row>
    <row r="65" spans="2:6">
      <c r="B65">
        <v>61</v>
      </c>
      <c r="C65">
        <v>305</v>
      </c>
      <c r="D65">
        <v>491.6</v>
      </c>
      <c r="E65">
        <v>4.0094001733339418E-4</v>
      </c>
      <c r="F65">
        <v>1.2028200520001826E-3</v>
      </c>
    </row>
    <row r="66" spans="2:6">
      <c r="B66">
        <v>62</v>
      </c>
      <c r="C66">
        <v>310</v>
      </c>
      <c r="D66">
        <v>458.9</v>
      </c>
      <c r="E66">
        <v>3.7427049217716546E-4</v>
      </c>
      <c r="F66">
        <v>1.1228114765314964E-3</v>
      </c>
    </row>
    <row r="67" spans="2:6">
      <c r="B67">
        <v>63</v>
      </c>
      <c r="C67">
        <v>315</v>
      </c>
      <c r="D67">
        <v>428.3</v>
      </c>
      <c r="E67">
        <v>3.4931368881996073E-4</v>
      </c>
      <c r="F67">
        <v>1.0479410664598822E-3</v>
      </c>
    </row>
    <row r="68" spans="2:6">
      <c r="B68">
        <v>64</v>
      </c>
      <c r="C68">
        <v>320</v>
      </c>
      <c r="D68">
        <v>433</v>
      </c>
      <c r="E68">
        <v>3.5314692332253798E-4</v>
      </c>
      <c r="F68">
        <v>1.059440769967614E-3</v>
      </c>
    </row>
    <row r="69" spans="2:6">
      <c r="B69">
        <v>65</v>
      </c>
      <c r="C69">
        <v>325</v>
      </c>
      <c r="D69">
        <v>387.5</v>
      </c>
      <c r="E69">
        <v>3.1603795101035431E-4</v>
      </c>
      <c r="F69">
        <v>9.4811385303106288E-4</v>
      </c>
    </row>
    <row r="70" spans="2:6">
      <c r="B70">
        <v>66</v>
      </c>
      <c r="C70">
        <v>330</v>
      </c>
      <c r="D70">
        <v>469.6</v>
      </c>
      <c r="E70">
        <v>3.8299721753409663E-4</v>
      </c>
      <c r="F70">
        <v>1.1489916526022899E-3</v>
      </c>
    </row>
    <row r="71" spans="2:6">
      <c r="B71">
        <v>67</v>
      </c>
      <c r="C71">
        <v>335</v>
      </c>
      <c r="D71">
        <v>416.2</v>
      </c>
      <c r="E71">
        <v>3.3944514893034702E-4</v>
      </c>
      <c r="F71">
        <v>1.018335446791041E-3</v>
      </c>
    </row>
    <row r="72" spans="2:6">
      <c r="B72">
        <v>68</v>
      </c>
      <c r="C72">
        <v>340</v>
      </c>
      <c r="D72">
        <v>435.1</v>
      </c>
      <c r="E72">
        <v>3.5485964512156176E-4</v>
      </c>
      <c r="F72">
        <v>1.0645789353646853E-3</v>
      </c>
    </row>
    <row r="73" spans="2:6">
      <c r="B73">
        <v>69</v>
      </c>
      <c r="C73">
        <v>345</v>
      </c>
      <c r="D73">
        <v>433.9</v>
      </c>
      <c r="E73">
        <v>3.5388094695069098E-4</v>
      </c>
      <c r="F73">
        <v>1.0616428408520729E-3</v>
      </c>
    </row>
    <row r="74" spans="2:6">
      <c r="B74">
        <v>70</v>
      </c>
      <c r="C74">
        <v>350</v>
      </c>
      <c r="D74">
        <v>449.6</v>
      </c>
      <c r="E74">
        <v>3.6668558135291693E-4</v>
      </c>
      <c r="F74">
        <v>1.1000567440587507E-3</v>
      </c>
    </row>
    <row r="75" spans="2:6">
      <c r="B75">
        <v>71</v>
      </c>
      <c r="C75">
        <v>355</v>
      </c>
      <c r="D75">
        <v>476.8</v>
      </c>
      <c r="E75">
        <v>3.8886940655932128E-4</v>
      </c>
      <c r="F75">
        <v>1.1666082196779637E-3</v>
      </c>
    </row>
    <row r="76" spans="2:6">
      <c r="B76">
        <v>72</v>
      </c>
      <c r="C76">
        <v>360</v>
      </c>
      <c r="D76">
        <v>510.4</v>
      </c>
      <c r="E76">
        <v>4.1627295534370294E-4</v>
      </c>
      <c r="F76">
        <v>1.2488188660311089E-3</v>
      </c>
    </row>
    <row r="77" spans="2:6">
      <c r="B77">
        <v>73</v>
      </c>
      <c r="C77">
        <v>365</v>
      </c>
      <c r="D77">
        <v>527.6</v>
      </c>
      <c r="E77">
        <v>4.3030096245951746E-4</v>
      </c>
      <c r="F77">
        <v>1.2909028873785524E-3</v>
      </c>
    </row>
    <row r="78" spans="2:6">
      <c r="B78">
        <v>74</v>
      </c>
      <c r="C78">
        <v>370</v>
      </c>
      <c r="D78">
        <v>560.20000000000005</v>
      </c>
      <c r="E78">
        <v>4.5688892943484004E-4</v>
      </c>
      <c r="F78">
        <v>1.3706667883045202E-3</v>
      </c>
    </row>
    <row r="79" spans="2:6">
      <c r="B79">
        <v>75</v>
      </c>
      <c r="C79">
        <v>375</v>
      </c>
      <c r="D79">
        <v>586.20000000000005</v>
      </c>
      <c r="E79">
        <v>4.780940564703736E-4</v>
      </c>
      <c r="F79">
        <v>1.4342821694111208E-3</v>
      </c>
    </row>
    <row r="80" spans="2:6">
      <c r="B80">
        <v>76</v>
      </c>
      <c r="C80">
        <v>380</v>
      </c>
      <c r="D80">
        <v>656</v>
      </c>
      <c r="E80">
        <v>5.3502166674269025E-4</v>
      </c>
      <c r="F80">
        <v>1.6050650002280707E-3</v>
      </c>
    </row>
    <row r="81" spans="2:6">
      <c r="B81">
        <v>77</v>
      </c>
      <c r="C81">
        <v>385</v>
      </c>
      <c r="D81">
        <v>702</v>
      </c>
      <c r="E81">
        <v>5.725384299594033E-4</v>
      </c>
      <c r="F81">
        <v>1.71761528987821E-3</v>
      </c>
    </row>
    <row r="82" spans="2:6">
      <c r="B82">
        <v>78</v>
      </c>
      <c r="C82">
        <v>390</v>
      </c>
      <c r="D82">
        <v>803.1</v>
      </c>
      <c r="E82">
        <v>6.5499375085526618E-4</v>
      </c>
      <c r="F82">
        <v>1.9649812525657983E-3</v>
      </c>
    </row>
    <row r="83" spans="2:6">
      <c r="B83">
        <v>79</v>
      </c>
      <c r="C83">
        <v>395</v>
      </c>
      <c r="D83">
        <v>888.2</v>
      </c>
      <c r="E83">
        <v>7.2439976280618511E-4</v>
      </c>
      <c r="F83">
        <v>2.1731992884185553E-3</v>
      </c>
    </row>
    <row r="84" spans="2:6">
      <c r="B84">
        <v>80</v>
      </c>
      <c r="C84">
        <v>400</v>
      </c>
      <c r="D84">
        <v>912.3</v>
      </c>
      <c r="E84">
        <v>7.4405528440450654E-4</v>
      </c>
      <c r="F84">
        <v>2.2321658532135197E-3</v>
      </c>
    </row>
    <row r="85" spans="2:6">
      <c r="B85">
        <v>81</v>
      </c>
      <c r="C85">
        <v>405</v>
      </c>
      <c r="D85">
        <v>936.4</v>
      </c>
      <c r="E85">
        <v>7.6371080600282808E-4</v>
      </c>
      <c r="F85">
        <v>2.2911324180084841E-3</v>
      </c>
    </row>
    <row r="86" spans="2:6">
      <c r="B86">
        <v>82</v>
      </c>
      <c r="C86">
        <v>410</v>
      </c>
      <c r="D86">
        <v>1264.0999999999999</v>
      </c>
      <c r="E86">
        <v>1.0309769648314553E-3</v>
      </c>
      <c r="F86">
        <v>3.0929308944943655E-3</v>
      </c>
    </row>
    <row r="87" spans="2:6">
      <c r="B87">
        <v>83</v>
      </c>
      <c r="C87">
        <v>415</v>
      </c>
      <c r="D87">
        <v>1360.6</v>
      </c>
      <c r="E87">
        <v>1.1096806094056469E-3</v>
      </c>
      <c r="F87">
        <v>3.3290418282169408E-3</v>
      </c>
    </row>
    <row r="88" spans="2:6">
      <c r="B88">
        <v>84</v>
      </c>
      <c r="C88">
        <v>420</v>
      </c>
      <c r="D88">
        <v>1535</v>
      </c>
      <c r="E88">
        <v>1.2519180769055328E-3</v>
      </c>
      <c r="F88">
        <v>3.7557542307165986E-3</v>
      </c>
    </row>
    <row r="89" spans="2:6">
      <c r="B89">
        <v>85</v>
      </c>
      <c r="C89">
        <v>425</v>
      </c>
      <c r="D89">
        <v>1703.6</v>
      </c>
      <c r="E89">
        <v>1.3894251699128764E-3</v>
      </c>
      <c r="F89">
        <v>4.1682755097386288E-3</v>
      </c>
    </row>
    <row r="90" spans="2:6">
      <c r="B90">
        <v>86</v>
      </c>
      <c r="C90">
        <v>430</v>
      </c>
      <c r="D90">
        <v>1977.9</v>
      </c>
      <c r="E90">
        <v>1.6131392601377548E-3</v>
      </c>
      <c r="F90">
        <v>4.8394177804132648E-3</v>
      </c>
    </row>
    <row r="91" spans="2:6">
      <c r="B91">
        <v>87</v>
      </c>
      <c r="C91">
        <v>435</v>
      </c>
      <c r="D91">
        <v>2243.8000000000002</v>
      </c>
      <c r="E91">
        <v>1.8300024631665373E-3</v>
      </c>
      <c r="F91">
        <v>5.4900073894996121E-3</v>
      </c>
    </row>
    <row r="92" spans="2:6">
      <c r="B92">
        <v>88</v>
      </c>
      <c r="C92">
        <v>440</v>
      </c>
      <c r="D92">
        <v>2528.9</v>
      </c>
      <c r="E92">
        <v>2.0625248369292521E-3</v>
      </c>
      <c r="F92">
        <v>6.1875745107877562E-3</v>
      </c>
    </row>
    <row r="93" spans="2:6">
      <c r="B93">
        <v>89</v>
      </c>
      <c r="C93">
        <v>445</v>
      </c>
      <c r="D93">
        <v>2876.6</v>
      </c>
      <c r="E93">
        <v>2.3461026319390593E-3</v>
      </c>
      <c r="F93">
        <v>7.038307895817178E-3</v>
      </c>
    </row>
    <row r="94" spans="2:6">
      <c r="B94">
        <v>90</v>
      </c>
      <c r="C94">
        <v>450</v>
      </c>
      <c r="D94">
        <v>3272.4</v>
      </c>
      <c r="E94">
        <v>2.6689099119646029E-3</v>
      </c>
      <c r="F94">
        <v>8.0067297358938083E-3</v>
      </c>
    </row>
    <row r="95" spans="2:6">
      <c r="B95">
        <v>91</v>
      </c>
      <c r="C95">
        <v>455</v>
      </c>
      <c r="D95">
        <v>3735.8</v>
      </c>
      <c r="E95">
        <v>3.0468505222825343E-3</v>
      </c>
      <c r="F95">
        <v>9.1405515668476038E-3</v>
      </c>
    </row>
    <row r="96" spans="2:6">
      <c r="B96">
        <v>92</v>
      </c>
      <c r="C96">
        <v>460</v>
      </c>
      <c r="D96">
        <v>4318.3</v>
      </c>
      <c r="E96">
        <v>3.5219269260593896E-3</v>
      </c>
      <c r="F96">
        <v>1.0565780778178168E-2</v>
      </c>
    </row>
    <row r="97" spans="2:6">
      <c r="B97">
        <v>93</v>
      </c>
      <c r="C97">
        <v>465</v>
      </c>
      <c r="D97">
        <v>5358.6</v>
      </c>
      <c r="E97">
        <v>4.370376682023446E-3</v>
      </c>
      <c r="F97">
        <v>1.3111130046070337E-2</v>
      </c>
    </row>
    <row r="98" spans="2:6">
      <c r="B98">
        <v>94</v>
      </c>
      <c r="C98">
        <v>470</v>
      </c>
      <c r="D98">
        <v>6782.5</v>
      </c>
      <c r="E98">
        <v>5.5316836199425252E-3</v>
      </c>
      <c r="F98">
        <v>1.6595050859827577E-2</v>
      </c>
    </row>
    <row r="99" spans="2:6">
      <c r="B99">
        <v>95</v>
      </c>
      <c r="C99">
        <v>475</v>
      </c>
      <c r="D99">
        <v>8430.6</v>
      </c>
      <c r="E99">
        <v>6.8758439994526287E-3</v>
      </c>
      <c r="F99">
        <v>2.0627531998357887E-2</v>
      </c>
    </row>
    <row r="100" spans="2:6">
      <c r="B100">
        <v>96</v>
      </c>
      <c r="C100">
        <v>480</v>
      </c>
      <c r="D100">
        <v>10268.299999999999</v>
      </c>
      <c r="E100">
        <v>8.3746386899603148E-3</v>
      </c>
      <c r="F100">
        <v>2.5123916069880944E-2</v>
      </c>
    </row>
    <row r="101" spans="2:6">
      <c r="B101">
        <v>97</v>
      </c>
      <c r="C101">
        <v>485</v>
      </c>
      <c r="D101">
        <v>12446.2</v>
      </c>
      <c r="E101">
        <v>1.0150894311909865E-2</v>
      </c>
      <c r="F101">
        <v>3.0452682935729593E-2</v>
      </c>
    </row>
    <row r="102" spans="2:6">
      <c r="B102">
        <v>98</v>
      </c>
      <c r="C102">
        <v>490</v>
      </c>
      <c r="D102">
        <v>15101</v>
      </c>
      <c r="E102">
        <v>1.2316100898599641E-2</v>
      </c>
      <c r="F102">
        <v>3.6948302695798921E-2</v>
      </c>
    </row>
    <row r="103" spans="2:6">
      <c r="B103">
        <v>99</v>
      </c>
      <c r="C103">
        <v>495</v>
      </c>
      <c r="D103">
        <v>18123.900000000001</v>
      </c>
      <c r="E103">
        <v>1.4781523149204032E-2</v>
      </c>
      <c r="F103">
        <v>4.4344569447612101E-2</v>
      </c>
    </row>
    <row r="104" spans="2:6">
      <c r="B104">
        <v>100</v>
      </c>
      <c r="C104">
        <v>500</v>
      </c>
      <c r="D104">
        <v>22116.15</v>
      </c>
      <c r="E104">
        <v>1.8037529626419743E-2</v>
      </c>
      <c r="F104">
        <v>5.4112588879259224E-2</v>
      </c>
    </row>
    <row r="105" spans="2:6">
      <c r="B105">
        <v>101</v>
      </c>
      <c r="C105">
        <v>505</v>
      </c>
      <c r="D105">
        <v>26108.400000000001</v>
      </c>
      <c r="E105">
        <v>2.1293536103635449E-2</v>
      </c>
      <c r="F105">
        <v>6.3880608310906348E-2</v>
      </c>
    </row>
    <row r="106" spans="2:6">
      <c r="B106">
        <v>102</v>
      </c>
      <c r="C106">
        <v>510</v>
      </c>
      <c r="D106">
        <v>31651.5</v>
      </c>
      <c r="E106">
        <v>2.5814387629430273E-2</v>
      </c>
      <c r="F106">
        <v>7.7443162888290812E-2</v>
      </c>
    </row>
    <row r="107" spans="2:6">
      <c r="B107">
        <v>103</v>
      </c>
      <c r="C107">
        <v>515</v>
      </c>
      <c r="D107">
        <v>37530.6</v>
      </c>
      <c r="E107">
        <v>3.0609274643068913E-2</v>
      </c>
      <c r="F107">
        <v>9.1827823929206742E-2</v>
      </c>
    </row>
    <row r="108" spans="2:6">
      <c r="B108">
        <v>104</v>
      </c>
      <c r="C108">
        <v>520</v>
      </c>
      <c r="D108">
        <v>44542.9</v>
      </c>
      <c r="E108">
        <v>3.6328378962733207E-2</v>
      </c>
      <c r="F108">
        <v>0.10898513688819962</v>
      </c>
    </row>
    <row r="109" spans="2:6">
      <c r="B109">
        <v>105</v>
      </c>
      <c r="C109">
        <v>525</v>
      </c>
      <c r="D109">
        <v>53600.5</v>
      </c>
      <c r="E109">
        <v>4.3715592756465804E-2</v>
      </c>
      <c r="F109">
        <v>0.13114677826939741</v>
      </c>
    </row>
    <row r="110" spans="2:6">
      <c r="B110">
        <v>106</v>
      </c>
      <c r="C110">
        <v>530</v>
      </c>
      <c r="D110">
        <v>63165.3</v>
      </c>
      <c r="E110">
        <v>5.1516469643753143E-2</v>
      </c>
      <c r="F110">
        <v>0.15454940893125943</v>
      </c>
    </row>
    <row r="111" spans="2:6">
      <c r="B111">
        <v>107</v>
      </c>
      <c r="C111">
        <v>535</v>
      </c>
      <c r="D111">
        <v>69459.7</v>
      </c>
      <c r="E111">
        <v>5.665006778269395E-2</v>
      </c>
      <c r="F111">
        <v>0.16995020334808186</v>
      </c>
    </row>
    <row r="112" spans="2:6">
      <c r="B112">
        <v>108</v>
      </c>
      <c r="C112">
        <v>540</v>
      </c>
      <c r="D112">
        <v>71255.600000000006</v>
      </c>
      <c r="E112">
        <v>5.8114771153583003E-2</v>
      </c>
      <c r="F112">
        <v>0.17434431346074902</v>
      </c>
    </row>
    <row r="113" spans="2:6">
      <c r="B113">
        <v>109</v>
      </c>
      <c r="C113">
        <v>545</v>
      </c>
      <c r="D113">
        <v>70528.3</v>
      </c>
      <c r="E113">
        <v>5.7521598503854396E-2</v>
      </c>
      <c r="F113">
        <v>0.17256479551156317</v>
      </c>
    </row>
    <row r="114" spans="2:6">
      <c r="B114">
        <v>110</v>
      </c>
      <c r="C114">
        <v>550</v>
      </c>
      <c r="D114">
        <v>68898.2</v>
      </c>
      <c r="E114">
        <v>5.6192118596907335E-2</v>
      </c>
      <c r="F114">
        <v>0.168576355790722</v>
      </c>
    </row>
    <row r="115" spans="2:6">
      <c r="B115">
        <v>111</v>
      </c>
      <c r="C115">
        <v>555</v>
      </c>
      <c r="D115">
        <v>67000.899999999994</v>
      </c>
      <c r="E115">
        <v>5.4644715230579746E-2</v>
      </c>
      <c r="F115">
        <v>0.16393414569173925</v>
      </c>
    </row>
    <row r="116" spans="2:6">
      <c r="B116">
        <v>112</v>
      </c>
      <c r="C116">
        <v>560</v>
      </c>
      <c r="D116">
        <v>65700.899999999994</v>
      </c>
      <c r="E116">
        <v>5.358445887880308E-2</v>
      </c>
      <c r="F116">
        <v>0.16075337663640923</v>
      </c>
    </row>
    <row r="117" spans="2:6">
      <c r="B117">
        <v>113</v>
      </c>
      <c r="C117">
        <v>565</v>
      </c>
      <c r="D117">
        <v>65171.6</v>
      </c>
      <c r="E117">
        <v>5.3152771427268146E-2</v>
      </c>
      <c r="F117">
        <v>0.15945831428180443</v>
      </c>
    </row>
    <row r="118" spans="2:6">
      <c r="B118">
        <v>114</v>
      </c>
      <c r="C118">
        <v>570</v>
      </c>
      <c r="D118">
        <v>65344.2</v>
      </c>
      <c r="E118">
        <v>5.3293540847511735E-2</v>
      </c>
      <c r="F118">
        <v>0.15988062254253521</v>
      </c>
    </row>
    <row r="119" spans="2:6">
      <c r="B119">
        <v>115</v>
      </c>
      <c r="C119">
        <v>575</v>
      </c>
      <c r="D119">
        <v>66347.199999999997</v>
      </c>
      <c r="E119">
        <v>5.4111569401997892E-2</v>
      </c>
      <c r="F119">
        <v>0.16233470820599366</v>
      </c>
    </row>
    <row r="120" spans="2:6">
      <c r="B120">
        <v>116</v>
      </c>
      <c r="C120">
        <v>580</v>
      </c>
      <c r="D120">
        <v>67423.8</v>
      </c>
      <c r="E120">
        <v>5.4989624777630794E-2</v>
      </c>
      <c r="F120">
        <v>0.16496887433289237</v>
      </c>
    </row>
    <row r="121" spans="2:6">
      <c r="B121">
        <v>117</v>
      </c>
      <c r="C121">
        <v>585</v>
      </c>
      <c r="D121">
        <v>67643.600000000006</v>
      </c>
      <c r="E121">
        <v>5.5168889659261963E-2</v>
      </c>
      <c r="F121">
        <v>0.16550666897778588</v>
      </c>
    </row>
    <row r="122" spans="2:6">
      <c r="B122">
        <v>118</v>
      </c>
      <c r="C122">
        <v>590</v>
      </c>
      <c r="D122">
        <v>66354.100000000006</v>
      </c>
      <c r="E122">
        <v>5.4117196916480405E-2</v>
      </c>
      <c r="F122">
        <v>0.16235159074944122</v>
      </c>
    </row>
    <row r="123" spans="2:6">
      <c r="B123">
        <v>119</v>
      </c>
      <c r="C123">
        <v>595</v>
      </c>
      <c r="D123">
        <v>64112.6</v>
      </c>
      <c r="E123">
        <v>5.2289070291474705E-2</v>
      </c>
      <c r="F123">
        <v>0.15686721087442412</v>
      </c>
    </row>
    <row r="124" spans="2:6">
      <c r="B124">
        <v>120</v>
      </c>
      <c r="C124">
        <v>600</v>
      </c>
      <c r="D124">
        <v>60249</v>
      </c>
      <c r="E124">
        <v>4.913798841399443E-2</v>
      </c>
      <c r="F124">
        <v>0.1474139652419833</v>
      </c>
    </row>
    <row r="125" spans="2:6">
      <c r="B125">
        <v>121</v>
      </c>
      <c r="C125">
        <v>605</v>
      </c>
      <c r="D125">
        <v>56385.4</v>
      </c>
      <c r="E125">
        <v>4.5986906536514154E-2</v>
      </c>
      <c r="F125">
        <v>0.13796071960954245</v>
      </c>
    </row>
    <row r="126" spans="2:6">
      <c r="B126">
        <v>122</v>
      </c>
      <c r="C126">
        <v>610</v>
      </c>
      <c r="D126">
        <v>54898.5</v>
      </c>
      <c r="E126">
        <v>4.4774217944624363E-2</v>
      </c>
      <c r="F126">
        <v>0.1343226538338731</v>
      </c>
    </row>
    <row r="127" spans="2:6">
      <c r="B127">
        <v>123</v>
      </c>
      <c r="C127">
        <v>615</v>
      </c>
      <c r="D127">
        <v>52086.7</v>
      </c>
      <c r="E127">
        <v>4.2480965013912325E-2</v>
      </c>
      <c r="F127">
        <v>0.12744289504173698</v>
      </c>
    </row>
    <row r="128" spans="2:6">
      <c r="B128">
        <v>124</v>
      </c>
      <c r="C128">
        <v>620</v>
      </c>
      <c r="D128">
        <v>49776.3</v>
      </c>
      <c r="E128">
        <v>4.0596644802262459E-2</v>
      </c>
      <c r="F128">
        <v>0.12178993440678737</v>
      </c>
    </row>
    <row r="129" spans="2:6">
      <c r="B129">
        <v>125</v>
      </c>
      <c r="C129">
        <v>625</v>
      </c>
      <c r="D129">
        <v>47892.1</v>
      </c>
      <c r="E129">
        <v>3.9059925557633532E-2</v>
      </c>
      <c r="F129">
        <v>0.1171797766729006</v>
      </c>
    </row>
    <row r="130" spans="2:6">
      <c r="B130">
        <v>126</v>
      </c>
      <c r="C130">
        <v>630</v>
      </c>
      <c r="D130">
        <v>46535.7</v>
      </c>
      <c r="E130">
        <v>3.7953670391825928E-2</v>
      </c>
      <c r="F130">
        <v>0.11386101117547778</v>
      </c>
    </row>
    <row r="131" spans="2:6">
      <c r="B131">
        <v>127</v>
      </c>
      <c r="C131">
        <v>635</v>
      </c>
      <c r="D131">
        <v>45890.3</v>
      </c>
      <c r="E131">
        <v>3.7427293892259274E-2</v>
      </c>
      <c r="F131">
        <v>0.11228188167677783</v>
      </c>
    </row>
    <row r="132" spans="2:6">
      <c r="B132">
        <v>128</v>
      </c>
      <c r="C132">
        <v>640</v>
      </c>
      <c r="D132">
        <v>45907.4</v>
      </c>
      <c r="E132">
        <v>3.7441240341194171E-2</v>
      </c>
      <c r="F132">
        <v>0.11232372102358251</v>
      </c>
    </row>
    <row r="133" spans="2:6">
      <c r="B133">
        <v>129</v>
      </c>
      <c r="C133">
        <v>645</v>
      </c>
      <c r="D133">
        <v>46443.9</v>
      </c>
      <c r="E133">
        <v>3.7878799981754314E-2</v>
      </c>
      <c r="F133">
        <v>0.11363639994526295</v>
      </c>
    </row>
    <row r="134" spans="2:6">
      <c r="B134">
        <v>130</v>
      </c>
      <c r="C134">
        <v>650</v>
      </c>
      <c r="D134">
        <v>47336.5</v>
      </c>
      <c r="E134">
        <v>3.8606788304520363E-2</v>
      </c>
      <c r="F134">
        <v>0.1158203649135611</v>
      </c>
    </row>
    <row r="135" spans="2:6">
      <c r="B135">
        <v>131</v>
      </c>
      <c r="C135">
        <v>655</v>
      </c>
      <c r="D135">
        <v>48556.3</v>
      </c>
      <c r="E135">
        <v>3.9601634995210508E-2</v>
      </c>
      <c r="F135">
        <v>0.11880490498563152</v>
      </c>
    </row>
    <row r="136" spans="2:6">
      <c r="B136">
        <v>132</v>
      </c>
      <c r="C136">
        <v>660</v>
      </c>
      <c r="D136">
        <v>50383</v>
      </c>
      <c r="E136">
        <v>4.1091458285818547E-2</v>
      </c>
      <c r="F136">
        <v>0.12327437485745564</v>
      </c>
    </row>
    <row r="137" spans="2:6">
      <c r="B137">
        <v>133</v>
      </c>
      <c r="C137">
        <v>665</v>
      </c>
      <c r="D137">
        <v>52516.2</v>
      </c>
      <c r="E137">
        <v>4.2831257400903155E-2</v>
      </c>
      <c r="F137">
        <v>0.12849377220270947</v>
      </c>
    </row>
    <row r="138" spans="2:6">
      <c r="B138">
        <v>134</v>
      </c>
      <c r="C138">
        <v>670</v>
      </c>
      <c r="D138">
        <v>54789.7</v>
      </c>
      <c r="E138">
        <v>4.4685482643798749E-2</v>
      </c>
      <c r="F138">
        <v>0.13405644793139626</v>
      </c>
    </row>
    <row r="139" spans="2:6">
      <c r="B139">
        <v>135</v>
      </c>
      <c r="C139">
        <v>675</v>
      </c>
      <c r="D139">
        <v>56773.4</v>
      </c>
      <c r="E139">
        <v>4.6303352278429043E-2</v>
      </c>
      <c r="F139">
        <v>0.13891005683528712</v>
      </c>
    </row>
    <row r="140" spans="2:6">
      <c r="B140">
        <v>136</v>
      </c>
      <c r="C140">
        <v>680</v>
      </c>
      <c r="D140">
        <v>57748.9</v>
      </c>
      <c r="E140">
        <v>4.7098952333166084E-2</v>
      </c>
      <c r="F140">
        <v>0.14129685699949826</v>
      </c>
    </row>
    <row r="141" spans="2:6">
      <c r="B141">
        <v>137</v>
      </c>
      <c r="C141">
        <v>685</v>
      </c>
      <c r="D141">
        <v>57721.1</v>
      </c>
      <c r="E141">
        <v>4.7076279158874239E-2</v>
      </c>
      <c r="F141">
        <v>0.14122883747662271</v>
      </c>
    </row>
    <row r="142" spans="2:6">
      <c r="B142">
        <v>138</v>
      </c>
      <c r="C142">
        <v>690</v>
      </c>
      <c r="D142">
        <v>57040.5</v>
      </c>
      <c r="E142">
        <v>4.6521194179628703E-2</v>
      </c>
      <c r="F142">
        <v>0.13956358253888612</v>
      </c>
    </row>
    <row r="143" spans="2:6">
      <c r="B143">
        <v>139</v>
      </c>
      <c r="C143">
        <v>695</v>
      </c>
      <c r="D143">
        <v>56495.7</v>
      </c>
      <c r="E143">
        <v>4.6076865210053365E-2</v>
      </c>
      <c r="F143">
        <v>0.1382305956301601</v>
      </c>
    </row>
    <row r="144" spans="2:6">
      <c r="B144">
        <v>140</v>
      </c>
      <c r="C144">
        <v>700</v>
      </c>
      <c r="E144">
        <v>0</v>
      </c>
      <c r="F144">
        <v>0</v>
      </c>
    </row>
    <row r="145" spans="2:6">
      <c r="B145">
        <v>141</v>
      </c>
      <c r="C145">
        <v>705</v>
      </c>
      <c r="E145">
        <v>0</v>
      </c>
      <c r="F145">
        <v>0</v>
      </c>
    </row>
    <row r="146" spans="2:6">
      <c r="B146">
        <v>142</v>
      </c>
      <c r="C146">
        <v>710</v>
      </c>
      <c r="E146">
        <v>0</v>
      </c>
      <c r="F146">
        <v>0</v>
      </c>
    </row>
    <row r="147" spans="2:6">
      <c r="B147">
        <v>143</v>
      </c>
      <c r="C147">
        <v>715</v>
      </c>
      <c r="E147">
        <v>0</v>
      </c>
      <c r="F147">
        <v>0</v>
      </c>
    </row>
    <row r="148" spans="2:6">
      <c r="B148">
        <v>144</v>
      </c>
      <c r="C148">
        <v>720</v>
      </c>
      <c r="E148">
        <v>0</v>
      </c>
      <c r="F148">
        <v>0</v>
      </c>
    </row>
    <row r="149" spans="2:6">
      <c r="B149">
        <v>145</v>
      </c>
      <c r="C149">
        <v>725</v>
      </c>
      <c r="E149">
        <v>0</v>
      </c>
      <c r="F149">
        <v>0</v>
      </c>
    </row>
    <row r="150" spans="2:6">
      <c r="B150">
        <v>146</v>
      </c>
      <c r="C150">
        <v>730</v>
      </c>
      <c r="E150">
        <v>0</v>
      </c>
      <c r="F150">
        <v>0</v>
      </c>
    </row>
    <row r="151" spans="2:6">
      <c r="B151">
        <v>147</v>
      </c>
      <c r="C151">
        <v>735</v>
      </c>
      <c r="E151">
        <v>0</v>
      </c>
      <c r="F151">
        <v>0</v>
      </c>
    </row>
    <row r="152" spans="2:6">
      <c r="B152">
        <v>148</v>
      </c>
      <c r="C152">
        <v>740</v>
      </c>
      <c r="E152">
        <v>0</v>
      </c>
      <c r="F152">
        <v>0</v>
      </c>
    </row>
    <row r="153" spans="2:6">
      <c r="B153">
        <v>149</v>
      </c>
      <c r="C153">
        <v>745</v>
      </c>
      <c r="E153">
        <v>0</v>
      </c>
      <c r="F153">
        <v>0</v>
      </c>
    </row>
    <row r="154" spans="2:6">
      <c r="B154">
        <v>150</v>
      </c>
      <c r="C154">
        <v>750</v>
      </c>
      <c r="E154">
        <v>0</v>
      </c>
      <c r="F154">
        <v>0</v>
      </c>
    </row>
    <row r="155" spans="2:6">
      <c r="B155">
        <v>151</v>
      </c>
      <c r="C155">
        <v>755</v>
      </c>
      <c r="E155">
        <v>0</v>
      </c>
      <c r="F155">
        <v>0</v>
      </c>
    </row>
    <row r="156" spans="2:6">
      <c r="B156">
        <v>152</v>
      </c>
      <c r="C156">
        <v>760</v>
      </c>
      <c r="E156">
        <v>0</v>
      </c>
      <c r="F156">
        <v>0</v>
      </c>
    </row>
    <row r="157" spans="2:6">
      <c r="B157">
        <v>153</v>
      </c>
      <c r="C157">
        <v>765</v>
      </c>
      <c r="E157">
        <v>0</v>
      </c>
      <c r="F157">
        <v>0</v>
      </c>
    </row>
    <row r="158" spans="2:6">
      <c r="B158">
        <v>154</v>
      </c>
      <c r="C158">
        <v>770</v>
      </c>
      <c r="E158">
        <v>0</v>
      </c>
      <c r="F158">
        <v>0</v>
      </c>
    </row>
    <row r="159" spans="2:6">
      <c r="B159">
        <v>155</v>
      </c>
      <c r="C159">
        <v>775</v>
      </c>
      <c r="E159">
        <v>0</v>
      </c>
      <c r="F159">
        <v>0</v>
      </c>
    </row>
    <row r="160" spans="2:6">
      <c r="B160">
        <v>156</v>
      </c>
      <c r="C160">
        <v>780</v>
      </c>
      <c r="E160">
        <v>0</v>
      </c>
      <c r="F160">
        <v>0</v>
      </c>
    </row>
    <row r="161" spans="2:6">
      <c r="B161">
        <v>157</v>
      </c>
      <c r="C161">
        <v>785</v>
      </c>
      <c r="E161">
        <v>0</v>
      </c>
      <c r="F161">
        <v>0</v>
      </c>
    </row>
    <row r="162" spans="2:6">
      <c r="B162">
        <v>158</v>
      </c>
      <c r="C162">
        <v>790</v>
      </c>
      <c r="E162">
        <v>0</v>
      </c>
      <c r="F162">
        <v>0</v>
      </c>
    </row>
    <row r="163" spans="2:6">
      <c r="B163">
        <v>159</v>
      </c>
      <c r="C163">
        <v>795</v>
      </c>
      <c r="E163">
        <v>0</v>
      </c>
      <c r="F163">
        <v>0</v>
      </c>
    </row>
    <row r="164" spans="2:6">
      <c r="B164">
        <v>160</v>
      </c>
      <c r="C164">
        <v>800</v>
      </c>
    </row>
  </sheetData>
  <sheetCalcPr fullCalcOnLoad="1"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H253"/>
  <sheetViews>
    <sheetView topLeftCell="A9" zoomScale="85" workbookViewId="0">
      <selection activeCell="J13" sqref="J13"/>
    </sheetView>
  </sheetViews>
  <sheetFormatPr baseColWidth="10" defaultRowHeight="15"/>
  <cols>
    <col min="2" max="3" width="8.625" customWidth="1"/>
    <col min="4" max="4" width="15.5" customWidth="1"/>
    <col min="5" max="5" width="13.125" customWidth="1"/>
    <col min="6" max="6" width="8.625" customWidth="1"/>
    <col min="7" max="7" width="8.125" customWidth="1"/>
    <col min="8" max="8" width="8.625" customWidth="1"/>
  </cols>
  <sheetData>
    <row r="1" spans="2:8">
      <c r="B1" t="s">
        <v>37</v>
      </c>
      <c r="C1" t="s">
        <v>38</v>
      </c>
      <c r="D1" t="s">
        <v>39</v>
      </c>
      <c r="E1" t="s">
        <v>40</v>
      </c>
      <c r="F1" t="s">
        <v>41</v>
      </c>
      <c r="H1" t="s">
        <v>42</v>
      </c>
    </row>
    <row r="2" spans="2:8">
      <c r="B2">
        <v>10.199999999999999</v>
      </c>
      <c r="C2" s="12">
        <v>561</v>
      </c>
      <c r="D2" s="14">
        <v>19.77</v>
      </c>
      <c r="G2" s="11"/>
    </row>
    <row r="3" spans="2:8">
      <c r="C3" t="s">
        <v>43</v>
      </c>
      <c r="D3" t="s">
        <v>44</v>
      </c>
      <c r="E3" t="s">
        <v>45</v>
      </c>
      <c r="F3" t="s">
        <v>46</v>
      </c>
    </row>
    <row r="4" spans="2:8">
      <c r="B4">
        <v>0</v>
      </c>
      <c r="C4">
        <f>B4*100/60*3</f>
        <v>0</v>
      </c>
      <c r="D4">
        <v>946.9</v>
      </c>
      <c r="E4">
        <f>$B$2*10^(-6)*D4/$C$2*7.45*10^(-6)*10^6/$D$2*2*60</f>
        <v>7.7852448613601876E-4</v>
      </c>
      <c r="F4">
        <f>E4*3</f>
        <v>2.3355734584080564E-3</v>
      </c>
      <c r="H4">
        <f>SUM(F4:F43)</f>
        <v>0.95874538170782164</v>
      </c>
    </row>
    <row r="5" spans="2:8">
      <c r="B5">
        <v>1</v>
      </c>
      <c r="C5">
        <f t="shared" ref="C5:C68" si="0">B5*100/60*3</f>
        <v>5</v>
      </c>
      <c r="D5">
        <v>637.6</v>
      </c>
      <c r="E5">
        <f>$B$2*10^(-6)*D5/$C$2*7.45*10^(-6)*10^6/$D$2*2*60</f>
        <v>5.2422347910056563E-4</v>
      </c>
      <c r="F5">
        <f t="shared" ref="F5:F68" si="1">E5*3</f>
        <v>1.572670437301697E-3</v>
      </c>
    </row>
    <row r="6" spans="2:8">
      <c r="B6">
        <v>2</v>
      </c>
      <c r="C6">
        <f t="shared" si="0"/>
        <v>10</v>
      </c>
      <c r="D6">
        <v>632.1</v>
      </c>
      <c r="E6">
        <f t="shared" ref="E6:E69" si="2">$B$2*10^(-6)*D6/$C$2*7.45*10^(-6)*10^6/$D$2*2*60</f>
        <v>5.1970147606566412E-4</v>
      </c>
      <c r="F6">
        <f t="shared" si="1"/>
        <v>1.5591044281969924E-3</v>
      </c>
    </row>
    <row r="7" spans="2:8">
      <c r="B7">
        <v>3</v>
      </c>
      <c r="C7">
        <f t="shared" si="0"/>
        <v>15</v>
      </c>
      <c r="D7">
        <v>651.79999999999995</v>
      </c>
      <c r="E7">
        <f t="shared" si="2"/>
        <v>5.358984687543108E-4</v>
      </c>
      <c r="F7">
        <f t="shared" si="1"/>
        <v>1.6076954062629323E-3</v>
      </c>
    </row>
    <row r="8" spans="2:8">
      <c r="B8">
        <v>4</v>
      </c>
      <c r="C8">
        <f t="shared" si="0"/>
        <v>20</v>
      </c>
      <c r="D8">
        <v>652.29999999999995</v>
      </c>
      <c r="E8">
        <f t="shared" si="2"/>
        <v>5.3630955993930196E-4</v>
      </c>
      <c r="F8">
        <f t="shared" si="1"/>
        <v>1.6089286798179059E-3</v>
      </c>
    </row>
    <row r="9" spans="2:8">
      <c r="B9">
        <v>5</v>
      </c>
      <c r="C9">
        <f t="shared" si="0"/>
        <v>25</v>
      </c>
      <c r="D9">
        <v>659.4</v>
      </c>
      <c r="E9">
        <f t="shared" si="2"/>
        <v>5.4214705476617454E-4</v>
      </c>
      <c r="F9">
        <f t="shared" si="1"/>
        <v>1.6264411642985237E-3</v>
      </c>
    </row>
    <row r="10" spans="2:8">
      <c r="B10">
        <v>6</v>
      </c>
      <c r="C10">
        <f t="shared" si="0"/>
        <v>30</v>
      </c>
      <c r="D10">
        <v>654.29999999999995</v>
      </c>
      <c r="E10">
        <f t="shared" si="2"/>
        <v>5.3795392467926586E-4</v>
      </c>
      <c r="F10">
        <f t="shared" si="1"/>
        <v>1.6138617740377977E-3</v>
      </c>
    </row>
    <row r="11" spans="2:8">
      <c r="B11">
        <v>7</v>
      </c>
      <c r="C11">
        <f t="shared" si="0"/>
        <v>35</v>
      </c>
      <c r="D11">
        <v>748.7</v>
      </c>
      <c r="E11">
        <f t="shared" si="2"/>
        <v>6.1556794040557321E-4</v>
      </c>
      <c r="F11">
        <f t="shared" si="1"/>
        <v>1.8467038212167195E-3</v>
      </c>
    </row>
    <row r="12" spans="2:8">
      <c r="B12">
        <v>8</v>
      </c>
      <c r="C12">
        <f t="shared" si="0"/>
        <v>40</v>
      </c>
      <c r="D12">
        <v>1073.7</v>
      </c>
      <c r="E12">
        <f t="shared" si="2"/>
        <v>8.8277721064974489E-4</v>
      </c>
      <c r="F12">
        <f t="shared" si="1"/>
        <v>2.6483316319492346E-3</v>
      </c>
    </row>
    <row r="13" spans="2:8">
      <c r="B13">
        <v>9</v>
      </c>
      <c r="C13">
        <f t="shared" si="0"/>
        <v>45</v>
      </c>
      <c r="D13">
        <v>1736.1</v>
      </c>
      <c r="E13">
        <f t="shared" si="2"/>
        <v>1.4273908125258653E-3</v>
      </c>
      <c r="F13">
        <f t="shared" si="1"/>
        <v>4.2821724375775964E-3</v>
      </c>
    </row>
    <row r="14" spans="2:8">
      <c r="B14">
        <v>10</v>
      </c>
      <c r="C14">
        <f t="shared" si="0"/>
        <v>50</v>
      </c>
      <c r="D14">
        <v>2607</v>
      </c>
      <c r="E14">
        <f t="shared" si="2"/>
        <v>2.1434294385432474E-3</v>
      </c>
      <c r="F14">
        <f t="shared" si="1"/>
        <v>6.4302883156297421E-3</v>
      </c>
    </row>
    <row r="15" spans="2:8">
      <c r="B15">
        <v>11</v>
      </c>
      <c r="C15">
        <f t="shared" si="0"/>
        <v>55</v>
      </c>
      <c r="D15">
        <v>5352.5</v>
      </c>
      <c r="E15">
        <f t="shared" si="2"/>
        <v>4.4007311353290099E-3</v>
      </c>
      <c r="F15">
        <f t="shared" si="1"/>
        <v>1.320219340598703E-2</v>
      </c>
    </row>
    <row r="16" spans="2:8">
      <c r="B16">
        <v>12</v>
      </c>
      <c r="C16">
        <f t="shared" si="0"/>
        <v>60</v>
      </c>
      <c r="D16">
        <v>8496</v>
      </c>
      <c r="E16">
        <f t="shared" si="2"/>
        <v>6.9852614153676365E-3</v>
      </c>
      <c r="F16">
        <f t="shared" si="1"/>
        <v>2.095578424610291E-2</v>
      </c>
    </row>
    <row r="17" spans="2:6">
      <c r="B17">
        <v>13</v>
      </c>
      <c r="C17">
        <f t="shared" si="0"/>
        <v>65</v>
      </c>
      <c r="D17">
        <v>11436</v>
      </c>
      <c r="E17">
        <f t="shared" si="2"/>
        <v>9.4024775831149116E-3</v>
      </c>
      <c r="F17">
        <f t="shared" si="1"/>
        <v>2.8207432749344737E-2</v>
      </c>
    </row>
    <row r="18" spans="2:6">
      <c r="B18">
        <v>14</v>
      </c>
      <c r="C18">
        <f t="shared" si="0"/>
        <v>70</v>
      </c>
      <c r="D18">
        <v>14204.6</v>
      </c>
      <c r="E18">
        <f t="shared" si="2"/>
        <v>1.167877169264726E-2</v>
      </c>
      <c r="F18">
        <f t="shared" si="1"/>
        <v>3.5036315077941776E-2</v>
      </c>
    </row>
    <row r="19" spans="2:6">
      <c r="B19">
        <v>15</v>
      </c>
      <c r="C19">
        <f t="shared" si="0"/>
        <v>75</v>
      </c>
      <c r="D19">
        <v>16256.3</v>
      </c>
      <c r="E19">
        <f t="shared" si="2"/>
        <v>1.3365643261139464E-2</v>
      </c>
      <c r="F19">
        <f t="shared" si="1"/>
        <v>4.0096929783418389E-2</v>
      </c>
    </row>
    <row r="20" spans="2:6">
      <c r="B20">
        <v>16</v>
      </c>
      <c r="C20">
        <f t="shared" si="0"/>
        <v>80</v>
      </c>
      <c r="D20">
        <v>18105</v>
      </c>
      <c r="E20">
        <f>$B$2*10^(-6)*D20/$C$2*7.45*10^(-6)*10^6/$D$2*2*60</f>
        <v>1.4885611808525309E-2</v>
      </c>
      <c r="F20">
        <f t="shared" si="1"/>
        <v>4.4656835425575928E-2</v>
      </c>
    </row>
    <row r="21" spans="2:6">
      <c r="B21">
        <v>17</v>
      </c>
      <c r="C21">
        <f t="shared" si="0"/>
        <v>85</v>
      </c>
      <c r="D21">
        <v>19469.7</v>
      </c>
      <c r="E21">
        <f t="shared" si="2"/>
        <v>1.6007644088839843E-2</v>
      </c>
      <c r="F21">
        <f t="shared" si="1"/>
        <v>4.8022932266519533E-2</v>
      </c>
    </row>
    <row r="22" spans="2:6">
      <c r="B22">
        <v>18</v>
      </c>
      <c r="C22">
        <f t="shared" si="0"/>
        <v>90</v>
      </c>
      <c r="D22">
        <v>20433.400000000001</v>
      </c>
      <c r="E22">
        <f t="shared" si="2"/>
        <v>1.6799981238791558E-2</v>
      </c>
      <c r="F22">
        <f t="shared" si="1"/>
        <v>5.0399943716374671E-2</v>
      </c>
    </row>
    <row r="23" spans="2:6">
      <c r="B23">
        <v>19</v>
      </c>
      <c r="C23">
        <f t="shared" si="0"/>
        <v>95</v>
      </c>
      <c r="D23">
        <v>20999.5</v>
      </c>
      <c r="E23">
        <f t="shared" si="2"/>
        <v>1.7265418678438404E-2</v>
      </c>
      <c r="F23">
        <f t="shared" si="1"/>
        <v>5.1796256035315208E-2</v>
      </c>
    </row>
    <row r="24" spans="2:6">
      <c r="B24">
        <v>20</v>
      </c>
      <c r="C24">
        <f t="shared" si="0"/>
        <v>100</v>
      </c>
      <c r="D24">
        <f>D23/2+D25/2</f>
        <v>21002.2</v>
      </c>
      <c r="E24">
        <f t="shared" si="2"/>
        <v>1.7267638570837358E-2</v>
      </c>
      <c r="F24">
        <f t="shared" si="1"/>
        <v>5.1802915712512075E-2</v>
      </c>
    </row>
    <row r="25" spans="2:6">
      <c r="B25">
        <v>21</v>
      </c>
      <c r="C25">
        <f t="shared" si="0"/>
        <v>105</v>
      </c>
      <c r="D25">
        <v>21004.9</v>
      </c>
      <c r="E25">
        <f t="shared" si="2"/>
        <v>1.7269858463236309E-2</v>
      </c>
      <c r="F25">
        <f t="shared" si="1"/>
        <v>5.1809575389708928E-2</v>
      </c>
    </row>
    <row r="26" spans="2:6">
      <c r="B26">
        <v>22</v>
      </c>
      <c r="C26">
        <f t="shared" si="0"/>
        <v>110</v>
      </c>
      <c r="D26">
        <v>20490.400000000001</v>
      </c>
      <c r="E26">
        <f t="shared" si="2"/>
        <v>1.6846845633880531E-2</v>
      </c>
      <c r="F26">
        <f t="shared" si="1"/>
        <v>5.0540536901641592E-2</v>
      </c>
    </row>
    <row r="27" spans="2:6">
      <c r="B27">
        <v>23</v>
      </c>
      <c r="C27">
        <f t="shared" si="0"/>
        <v>115</v>
      </c>
      <c r="D27">
        <v>19648.599999999999</v>
      </c>
      <c r="E27">
        <f t="shared" si="2"/>
        <v>1.6154732514829628E-2</v>
      </c>
      <c r="F27">
        <f t="shared" si="1"/>
        <v>4.8464197544488885E-2</v>
      </c>
    </row>
    <row r="28" spans="2:6">
      <c r="B28">
        <v>24</v>
      </c>
      <c r="C28">
        <f t="shared" si="0"/>
        <v>120</v>
      </c>
      <c r="D28">
        <v>18704.599999999999</v>
      </c>
      <c r="E28">
        <f t="shared" si="2"/>
        <v>1.537859235756656E-2</v>
      </c>
      <c r="F28">
        <f t="shared" si="1"/>
        <v>4.6135777072699682E-2</v>
      </c>
    </row>
    <row r="29" spans="2:6">
      <c r="B29">
        <v>25</v>
      </c>
      <c r="C29">
        <f t="shared" si="0"/>
        <v>125</v>
      </c>
      <c r="D29">
        <v>17622.7</v>
      </c>
      <c r="E29">
        <f t="shared" si="2"/>
        <v>1.4489073251482965E-2</v>
      </c>
      <c r="F29">
        <f t="shared" si="1"/>
        <v>4.3467219754448894E-2</v>
      </c>
    </row>
    <row r="30" spans="2:6">
      <c r="B30">
        <v>26</v>
      </c>
      <c r="C30">
        <f t="shared" si="0"/>
        <v>130</v>
      </c>
      <c r="D30">
        <v>16355.7</v>
      </c>
      <c r="E30">
        <f t="shared" si="2"/>
        <v>1.3447368188715685E-2</v>
      </c>
      <c r="F30">
        <f t="shared" si="1"/>
        <v>4.0342104566147056E-2</v>
      </c>
    </row>
    <row r="31" spans="2:6">
      <c r="B31">
        <v>27</v>
      </c>
      <c r="C31">
        <f t="shared" si="0"/>
        <v>135</v>
      </c>
      <c r="D31">
        <v>15023.5</v>
      </c>
      <c r="E31">
        <f t="shared" si="2"/>
        <v>1.2352056835425574E-2</v>
      </c>
      <c r="F31">
        <f t="shared" si="1"/>
        <v>3.7056170506276721E-2</v>
      </c>
    </row>
    <row r="32" spans="2:6">
      <c r="B32">
        <v>28</v>
      </c>
      <c r="C32">
        <f t="shared" si="0"/>
        <v>140</v>
      </c>
      <c r="D32">
        <v>13639.1</v>
      </c>
      <c r="E32">
        <f t="shared" si="2"/>
        <v>1.1213827562422401E-2</v>
      </c>
      <c r="F32">
        <f t="shared" si="1"/>
        <v>3.3641482687267202E-2</v>
      </c>
    </row>
    <row r="33" spans="2:6">
      <c r="B33">
        <v>29</v>
      </c>
      <c r="C33">
        <f t="shared" si="0"/>
        <v>145</v>
      </c>
      <c r="D33">
        <v>12233.6</v>
      </c>
      <c r="E33">
        <f t="shared" si="2"/>
        <v>1.0058250241412608E-2</v>
      </c>
      <c r="F33">
        <f t="shared" si="1"/>
        <v>3.0174750724237823E-2</v>
      </c>
    </row>
    <row r="34" spans="2:6">
      <c r="B34">
        <v>30</v>
      </c>
      <c r="C34">
        <f t="shared" si="0"/>
        <v>150</v>
      </c>
      <c r="D34">
        <v>10850.1</v>
      </c>
      <c r="E34">
        <f t="shared" si="2"/>
        <v>8.9207609325424181E-3</v>
      </c>
      <c r="F34">
        <f t="shared" si="1"/>
        <v>2.6762282797627254E-2</v>
      </c>
    </row>
    <row r="35" spans="2:6">
      <c r="B35" s="6">
        <v>31</v>
      </c>
      <c r="C35">
        <f t="shared" si="0"/>
        <v>155</v>
      </c>
      <c r="D35">
        <v>9714.2000000000007</v>
      </c>
      <c r="E35">
        <f t="shared" si="2"/>
        <v>7.9868439784797907E-3</v>
      </c>
      <c r="F35">
        <f t="shared" si="1"/>
        <v>2.3960531935439372E-2</v>
      </c>
    </row>
    <row r="36" spans="2:6">
      <c r="B36" s="6">
        <v>32</v>
      </c>
      <c r="C36" s="6">
        <f t="shared" si="0"/>
        <v>160</v>
      </c>
      <c r="D36">
        <v>8669.4</v>
      </c>
      <c r="E36">
        <f t="shared" si="2"/>
        <v>7.1278278383225266E-3</v>
      </c>
      <c r="F36">
        <f t="shared" si="1"/>
        <v>2.1383483514967581E-2</v>
      </c>
    </row>
    <row r="37" spans="2:6">
      <c r="B37">
        <v>33</v>
      </c>
      <c r="C37">
        <f t="shared" si="0"/>
        <v>165</v>
      </c>
      <c r="D37">
        <v>7727.4</v>
      </c>
      <c r="E37">
        <f t="shared" si="2"/>
        <v>6.3533320457994187E-3</v>
      </c>
      <c r="F37">
        <f t="shared" si="1"/>
        <v>1.9059996137398255E-2</v>
      </c>
    </row>
    <row r="38" spans="2:6">
      <c r="B38">
        <v>34</v>
      </c>
      <c r="C38">
        <f t="shared" si="0"/>
        <v>170</v>
      </c>
      <c r="D38">
        <v>6621.6</v>
      </c>
      <c r="E38">
        <f t="shared" si="2"/>
        <v>5.444162781073251E-3</v>
      </c>
      <c r="F38">
        <f t="shared" si="1"/>
        <v>1.6332488343219754E-2</v>
      </c>
    </row>
    <row r="39" spans="2:6">
      <c r="B39">
        <v>35</v>
      </c>
      <c r="C39">
        <f t="shared" si="0"/>
        <v>175</v>
      </c>
      <c r="D39">
        <v>6068.4</v>
      </c>
      <c r="E39">
        <f t="shared" si="2"/>
        <v>4.9893314939991711E-3</v>
      </c>
      <c r="F39">
        <f t="shared" si="1"/>
        <v>1.4967994481997513E-2</v>
      </c>
    </row>
    <row r="40" spans="2:6">
      <c r="B40">
        <v>36</v>
      </c>
      <c r="C40">
        <f t="shared" si="0"/>
        <v>180</v>
      </c>
      <c r="D40">
        <v>5290.2</v>
      </c>
      <c r="E40">
        <f t="shared" si="2"/>
        <v>4.349509173679128E-3</v>
      </c>
      <c r="F40">
        <f t="shared" si="1"/>
        <v>1.3048527521037384E-2</v>
      </c>
    </row>
    <row r="41" spans="2:6">
      <c r="B41">
        <v>37</v>
      </c>
      <c r="C41">
        <f t="shared" si="0"/>
        <v>185</v>
      </c>
      <c r="D41">
        <v>4592.7</v>
      </c>
      <c r="E41">
        <f t="shared" si="2"/>
        <v>3.7760369706166365E-3</v>
      </c>
      <c r="F41">
        <f t="shared" si="1"/>
        <v>1.132811091184991E-2</v>
      </c>
    </row>
    <row r="42" spans="2:6">
      <c r="B42">
        <v>38</v>
      </c>
      <c r="C42">
        <f t="shared" si="0"/>
        <v>190</v>
      </c>
      <c r="D42">
        <v>4108.5</v>
      </c>
      <c r="E42">
        <f t="shared" si="2"/>
        <v>3.3779362670713206E-3</v>
      </c>
      <c r="F42">
        <f t="shared" si="1"/>
        <v>1.0133808801213961E-2</v>
      </c>
    </row>
    <row r="43" spans="2:6">
      <c r="B43">
        <v>39</v>
      </c>
      <c r="C43">
        <f t="shared" si="0"/>
        <v>195</v>
      </c>
      <c r="D43">
        <v>3578.7</v>
      </c>
      <c r="E43">
        <f t="shared" si="2"/>
        <v>2.9423440474548208E-3</v>
      </c>
      <c r="F43">
        <f t="shared" si="1"/>
        <v>8.8270321423644625E-3</v>
      </c>
    </row>
    <row r="44" spans="2:6">
      <c r="B44">
        <v>40</v>
      </c>
      <c r="C44">
        <f t="shared" si="0"/>
        <v>200</v>
      </c>
      <c r="D44">
        <f>D43/2+D45/2</f>
        <v>3134.1499999999996</v>
      </c>
      <c r="E44">
        <f t="shared" si="2"/>
        <v>2.5768428748792933E-3</v>
      </c>
      <c r="F44">
        <f t="shared" si="1"/>
        <v>7.73052862463788E-3</v>
      </c>
    </row>
    <row r="45" spans="2:6">
      <c r="B45">
        <v>41</v>
      </c>
      <c r="C45">
        <f t="shared" si="0"/>
        <v>205</v>
      </c>
      <c r="D45">
        <v>2689.6</v>
      </c>
      <c r="E45">
        <f t="shared" si="2"/>
        <v>2.2113417023037658E-3</v>
      </c>
      <c r="F45">
        <f t="shared" si="1"/>
        <v>6.6340251069112975E-3</v>
      </c>
    </row>
    <row r="46" spans="2:6">
      <c r="B46">
        <v>42</v>
      </c>
      <c r="C46">
        <f t="shared" si="0"/>
        <v>210</v>
      </c>
      <c r="D46">
        <v>2272.1999999999998</v>
      </c>
      <c r="E46">
        <f t="shared" si="2"/>
        <v>1.868162781073251E-3</v>
      </c>
      <c r="F46">
        <f t="shared" si="1"/>
        <v>5.6044883432197533E-3</v>
      </c>
    </row>
    <row r="47" spans="2:6">
      <c r="B47">
        <v>43</v>
      </c>
      <c r="C47">
        <f t="shared" si="0"/>
        <v>215</v>
      </c>
      <c r="D47">
        <v>1965.2</v>
      </c>
      <c r="E47">
        <f t="shared" si="2"/>
        <v>1.6157527934887567E-3</v>
      </c>
      <c r="F47">
        <f t="shared" si="1"/>
        <v>4.8472583804662697E-3</v>
      </c>
    </row>
    <row r="48" spans="2:6">
      <c r="B48">
        <v>44</v>
      </c>
      <c r="C48">
        <f t="shared" si="0"/>
        <v>220</v>
      </c>
      <c r="D48">
        <v>1543.9</v>
      </c>
      <c r="E48">
        <f t="shared" si="2"/>
        <v>1.2693673610153125E-3</v>
      </c>
      <c r="F48">
        <f t="shared" si="1"/>
        <v>3.8081020830459372E-3</v>
      </c>
    </row>
    <row r="49" spans="2:7">
      <c r="B49">
        <v>45</v>
      </c>
      <c r="C49">
        <f t="shared" si="0"/>
        <v>225</v>
      </c>
      <c r="D49">
        <v>1272.5</v>
      </c>
      <c r="E49">
        <f t="shared" si="2"/>
        <v>1.0462270658021793E-3</v>
      </c>
      <c r="F49">
        <f t="shared" si="1"/>
        <v>3.1386811974065381E-3</v>
      </c>
    </row>
    <row r="50" spans="2:7">
      <c r="B50">
        <v>46</v>
      </c>
      <c r="C50">
        <f t="shared" si="0"/>
        <v>230</v>
      </c>
      <c r="D50">
        <v>1114.3</v>
      </c>
      <c r="E50">
        <f t="shared" si="2"/>
        <v>9.1615781487101649E-4</v>
      </c>
      <c r="F50">
        <f t="shared" si="1"/>
        <v>2.7484734446130495E-3</v>
      </c>
    </row>
    <row r="51" spans="2:7">
      <c r="B51">
        <v>47</v>
      </c>
      <c r="C51">
        <f t="shared" si="0"/>
        <v>235</v>
      </c>
      <c r="D51">
        <v>997.2</v>
      </c>
      <c r="E51">
        <f t="shared" si="2"/>
        <v>8.1988025934611668E-4</v>
      </c>
      <c r="F51">
        <f t="shared" si="1"/>
        <v>2.4596407780383498E-3</v>
      </c>
    </row>
    <row r="52" spans="2:7">
      <c r="B52">
        <v>48</v>
      </c>
      <c r="C52">
        <f t="shared" si="0"/>
        <v>240</v>
      </c>
      <c r="D52">
        <v>922.8</v>
      </c>
      <c r="E52">
        <f t="shared" si="2"/>
        <v>7.5870989101945092E-4</v>
      </c>
      <c r="F52">
        <f t="shared" si="1"/>
        <v>2.276129673058353E-3</v>
      </c>
    </row>
    <row r="53" spans="2:7">
      <c r="B53">
        <v>49</v>
      </c>
      <c r="C53">
        <f t="shared" si="0"/>
        <v>245</v>
      </c>
      <c r="D53">
        <v>836.2</v>
      </c>
      <c r="E53">
        <f t="shared" si="2"/>
        <v>6.87508897779004E-4</v>
      </c>
      <c r="F53">
        <f t="shared" si="1"/>
        <v>2.0625266933370122E-3</v>
      </c>
    </row>
    <row r="54" spans="2:7">
      <c r="B54">
        <v>50</v>
      </c>
      <c r="C54">
        <f t="shared" si="0"/>
        <v>250</v>
      </c>
      <c r="D54">
        <v>711.4</v>
      </c>
      <c r="E54">
        <f t="shared" si="2"/>
        <v>5.8490053800524188E-4</v>
      </c>
      <c r="F54">
        <f t="shared" si="1"/>
        <v>1.7547016140157256E-3</v>
      </c>
      <c r="G54" s="5"/>
    </row>
    <row r="55" spans="2:7">
      <c r="B55">
        <v>51</v>
      </c>
      <c r="C55">
        <f t="shared" si="0"/>
        <v>255</v>
      </c>
      <c r="D55">
        <v>610.5</v>
      </c>
      <c r="E55">
        <f t="shared" si="2"/>
        <v>5.0194233687405156E-4</v>
      </c>
      <c r="F55">
        <f t="shared" si="1"/>
        <v>1.5058270106221546E-3</v>
      </c>
    </row>
    <row r="56" spans="2:7">
      <c r="B56">
        <v>52</v>
      </c>
      <c r="C56">
        <f t="shared" si="0"/>
        <v>260</v>
      </c>
      <c r="D56">
        <v>560.70000000000005</v>
      </c>
      <c r="E56">
        <f t="shared" si="2"/>
        <v>4.609976548489447E-4</v>
      </c>
      <c r="F56">
        <f t="shared" si="1"/>
        <v>1.3829929645468341E-3</v>
      </c>
    </row>
    <row r="57" spans="2:7">
      <c r="B57">
        <v>53</v>
      </c>
      <c r="C57">
        <f t="shared" si="0"/>
        <v>265</v>
      </c>
      <c r="D57">
        <v>464.6</v>
      </c>
      <c r="E57">
        <f t="shared" si="2"/>
        <v>3.8198592909366804E-4</v>
      </c>
      <c r="F57">
        <f t="shared" si="1"/>
        <v>1.1459577872810042E-3</v>
      </c>
    </row>
    <row r="58" spans="2:7">
      <c r="B58">
        <v>54</v>
      </c>
      <c r="C58">
        <f t="shared" si="0"/>
        <v>270</v>
      </c>
      <c r="D58">
        <v>417.1</v>
      </c>
      <c r="E58">
        <f t="shared" si="2"/>
        <v>3.4293226651951994E-4</v>
      </c>
      <c r="F58">
        <f t="shared" si="1"/>
        <v>1.0287967995585598E-3</v>
      </c>
    </row>
    <row r="59" spans="2:7">
      <c r="B59">
        <v>55</v>
      </c>
      <c r="C59">
        <f t="shared" si="0"/>
        <v>275</v>
      </c>
      <c r="D59">
        <v>333.5</v>
      </c>
      <c r="E59">
        <f t="shared" si="2"/>
        <v>2.7419782038901915E-4</v>
      </c>
      <c r="F59">
        <f t="shared" si="1"/>
        <v>8.2259346116705739E-4</v>
      </c>
    </row>
    <row r="60" spans="2:7">
      <c r="B60">
        <v>56</v>
      </c>
      <c r="C60">
        <f t="shared" si="0"/>
        <v>280</v>
      </c>
      <c r="D60">
        <v>288.5</v>
      </c>
      <c r="E60">
        <f t="shared" si="2"/>
        <v>2.3719961373982616E-4</v>
      </c>
      <c r="F60">
        <f t="shared" si="1"/>
        <v>7.1159884121947854E-4</v>
      </c>
    </row>
    <row r="61" spans="2:7">
      <c r="B61">
        <v>57</v>
      </c>
      <c r="C61">
        <f t="shared" si="0"/>
        <v>285</v>
      </c>
      <c r="D61">
        <v>343.5</v>
      </c>
      <c r="E61">
        <f t="shared" si="2"/>
        <v>2.8241964408883989E-4</v>
      </c>
      <c r="F61">
        <f t="shared" si="1"/>
        <v>8.4725893226651966E-4</v>
      </c>
    </row>
    <row r="62" spans="2:7">
      <c r="B62">
        <v>58</v>
      </c>
      <c r="C62">
        <f t="shared" si="0"/>
        <v>290</v>
      </c>
      <c r="D62">
        <v>192.4</v>
      </c>
      <c r="E62">
        <f t="shared" si="2"/>
        <v>1.5818788798454962E-4</v>
      </c>
      <c r="F62">
        <f t="shared" si="1"/>
        <v>4.7456366395364885E-4</v>
      </c>
    </row>
    <row r="63" spans="2:7">
      <c r="B63">
        <v>59</v>
      </c>
      <c r="C63">
        <f t="shared" si="0"/>
        <v>295</v>
      </c>
      <c r="D63">
        <v>390.6</v>
      </c>
      <c r="E63">
        <f t="shared" si="2"/>
        <v>3.2114443371499511E-4</v>
      </c>
      <c r="F63">
        <f t="shared" si="1"/>
        <v>9.6343330114498534E-4</v>
      </c>
    </row>
    <row r="64" spans="2:7">
      <c r="B64">
        <v>60</v>
      </c>
      <c r="C64">
        <f t="shared" si="0"/>
        <v>300</v>
      </c>
      <c r="D64">
        <f>D63/2+D65/2</f>
        <v>322.60000000000002</v>
      </c>
      <c r="E64">
        <f t="shared" si="2"/>
        <v>2.6523603255621469E-4</v>
      </c>
      <c r="F64">
        <f t="shared" si="1"/>
        <v>7.9570809766864401E-4</v>
      </c>
    </row>
    <row r="65" spans="2:6">
      <c r="B65">
        <v>61</v>
      </c>
      <c r="C65">
        <f t="shared" si="0"/>
        <v>305</v>
      </c>
      <c r="D65">
        <v>254.6</v>
      </c>
      <c r="E65">
        <f t="shared" si="2"/>
        <v>2.0932763139743408E-4</v>
      </c>
      <c r="F65">
        <f t="shared" si="1"/>
        <v>6.2798289419230225E-4</v>
      </c>
    </row>
    <row r="66" spans="2:6">
      <c r="B66">
        <v>62</v>
      </c>
      <c r="C66">
        <f t="shared" si="0"/>
        <v>310</v>
      </c>
      <c r="D66">
        <v>247.2</v>
      </c>
      <c r="E66">
        <f t="shared" si="2"/>
        <v>2.0324348185956679E-4</v>
      </c>
      <c r="F66">
        <f t="shared" si="1"/>
        <v>6.0973044557870041E-4</v>
      </c>
    </row>
    <row r="67" spans="2:6">
      <c r="B67">
        <v>63</v>
      </c>
      <c r="C67">
        <f t="shared" si="0"/>
        <v>315</v>
      </c>
      <c r="D67">
        <v>212.4</v>
      </c>
      <c r="E67">
        <f t="shared" si="2"/>
        <v>1.7463153538419091E-4</v>
      </c>
      <c r="F67">
        <f t="shared" si="1"/>
        <v>5.238946061525727E-4</v>
      </c>
    </row>
    <row r="68" spans="2:6">
      <c r="B68">
        <v>64</v>
      </c>
      <c r="C68">
        <f t="shared" si="0"/>
        <v>320</v>
      </c>
      <c r="D68">
        <v>236.9</v>
      </c>
      <c r="E68">
        <f t="shared" si="2"/>
        <v>1.9477500344875154E-4</v>
      </c>
      <c r="F68">
        <f t="shared" si="1"/>
        <v>5.8432501034625457E-4</v>
      </c>
    </row>
    <row r="69" spans="2:6">
      <c r="B69">
        <v>65</v>
      </c>
      <c r="C69">
        <f t="shared" ref="C69:C132" si="3">B69*100/60*3</f>
        <v>325</v>
      </c>
      <c r="D69">
        <v>200.1</v>
      </c>
      <c r="E69">
        <f t="shared" si="2"/>
        <v>1.6451869223341149E-4</v>
      </c>
      <c r="F69">
        <f t="shared" ref="F69:F132" si="4">E69*3</f>
        <v>4.9355607670023452E-4</v>
      </c>
    </row>
    <row r="70" spans="2:6">
      <c r="B70">
        <v>66</v>
      </c>
      <c r="C70">
        <f t="shared" si="3"/>
        <v>330</v>
      </c>
      <c r="D70">
        <v>296.10000000000002</v>
      </c>
      <c r="E70">
        <f t="shared" ref="E70:E133" si="5">$B$2*10^(-6)*D70/$C$2*7.45*10^(-6)*10^6/$D$2*2*60</f>
        <v>2.4344819975168988E-4</v>
      </c>
      <c r="F70">
        <f t="shared" si="4"/>
        <v>7.3034459925506968E-4</v>
      </c>
    </row>
    <row r="71" spans="2:6">
      <c r="B71">
        <v>67</v>
      </c>
      <c r="C71">
        <f t="shared" si="3"/>
        <v>335</v>
      </c>
      <c r="D71">
        <v>235.1</v>
      </c>
      <c r="E71">
        <f t="shared" si="5"/>
        <v>1.9329507518278381E-4</v>
      </c>
      <c r="F71">
        <f t="shared" si="4"/>
        <v>5.7988522554835141E-4</v>
      </c>
    </row>
    <row r="72" spans="2:6">
      <c r="B72">
        <v>68</v>
      </c>
      <c r="C72">
        <f t="shared" si="3"/>
        <v>340</v>
      </c>
      <c r="D72">
        <v>120.2</v>
      </c>
      <c r="E72">
        <f t="shared" si="5"/>
        <v>9.8826320871844373E-5</v>
      </c>
      <c r="F72">
        <f t="shared" si="4"/>
        <v>2.964789626155331E-4</v>
      </c>
    </row>
    <row r="73" spans="2:6">
      <c r="B73">
        <v>69</v>
      </c>
      <c r="C73">
        <f t="shared" si="3"/>
        <v>345</v>
      </c>
      <c r="D73">
        <v>246.7</v>
      </c>
      <c r="E73">
        <f t="shared" si="5"/>
        <v>2.0283239067457576E-4</v>
      </c>
      <c r="F73">
        <f t="shared" si="4"/>
        <v>6.0849717202372724E-4</v>
      </c>
    </row>
    <row r="74" spans="2:6">
      <c r="B74">
        <v>70</v>
      </c>
      <c r="C74">
        <f t="shared" si="3"/>
        <v>350</v>
      </c>
      <c r="D74">
        <v>370.5</v>
      </c>
      <c r="E74">
        <f t="shared" si="5"/>
        <v>3.0461856807835561E-4</v>
      </c>
      <c r="F74">
        <f t="shared" si="4"/>
        <v>9.1385570423506684E-4</v>
      </c>
    </row>
    <row r="75" spans="2:6">
      <c r="B75">
        <v>71</v>
      </c>
      <c r="C75">
        <f t="shared" si="3"/>
        <v>355</v>
      </c>
      <c r="D75">
        <v>42.4</v>
      </c>
      <c r="E75">
        <f t="shared" si="5"/>
        <v>3.486053248723962E-5</v>
      </c>
      <c r="F75">
        <f t="shared" si="4"/>
        <v>1.0458159746171886E-4</v>
      </c>
    </row>
    <row r="76" spans="2:6">
      <c r="B76">
        <v>72</v>
      </c>
      <c r="C76">
        <f t="shared" si="3"/>
        <v>360</v>
      </c>
      <c r="D76">
        <v>278.89999999999998</v>
      </c>
      <c r="E76">
        <f t="shared" si="5"/>
        <v>2.293066629879983E-4</v>
      </c>
      <c r="F76">
        <f t="shared" si="4"/>
        <v>6.8791998896399484E-4</v>
      </c>
    </row>
    <row r="77" spans="2:6">
      <c r="B77">
        <v>73</v>
      </c>
      <c r="C77">
        <f t="shared" si="3"/>
        <v>365</v>
      </c>
      <c r="D77">
        <v>260.3</v>
      </c>
      <c r="E77">
        <f t="shared" si="5"/>
        <v>2.1401407090633191E-4</v>
      </c>
      <c r="F77">
        <f t="shared" si="4"/>
        <v>6.4204221271899574E-4</v>
      </c>
    </row>
    <row r="78" spans="2:6">
      <c r="B78">
        <v>74</v>
      </c>
      <c r="C78">
        <f t="shared" si="3"/>
        <v>370</v>
      </c>
      <c r="D78">
        <v>249.2</v>
      </c>
      <c r="E78">
        <f t="shared" si="5"/>
        <v>2.0488784659953099E-4</v>
      </c>
      <c r="F78">
        <f t="shared" si="4"/>
        <v>6.1466353979859297E-4</v>
      </c>
    </row>
    <row r="79" spans="2:6">
      <c r="B79">
        <v>75</v>
      </c>
      <c r="C79">
        <f t="shared" si="3"/>
        <v>375</v>
      </c>
      <c r="D79">
        <v>288.39999999999998</v>
      </c>
      <c r="E79">
        <f t="shared" si="5"/>
        <v>2.3711739550282796E-4</v>
      </c>
      <c r="F79">
        <f t="shared" si="4"/>
        <v>7.1135218650848384E-4</v>
      </c>
    </row>
    <row r="80" spans="2:6">
      <c r="B80">
        <v>76</v>
      </c>
      <c r="C80">
        <f t="shared" si="3"/>
        <v>380</v>
      </c>
      <c r="D80">
        <v>308.89999999999998</v>
      </c>
      <c r="E80">
        <f t="shared" si="5"/>
        <v>2.5397213408746031E-4</v>
      </c>
      <c r="F80">
        <f t="shared" si="4"/>
        <v>7.6191640226238092E-4</v>
      </c>
    </row>
    <row r="81" spans="2:6">
      <c r="B81">
        <v>77</v>
      </c>
      <c r="C81">
        <f t="shared" si="3"/>
        <v>385</v>
      </c>
      <c r="D81">
        <v>292.3</v>
      </c>
      <c r="E81">
        <f t="shared" si="5"/>
        <v>2.4032390674575804E-4</v>
      </c>
      <c r="F81">
        <f t="shared" si="4"/>
        <v>7.2097172023727406E-4</v>
      </c>
    </row>
    <row r="82" spans="2:6">
      <c r="B82">
        <v>78</v>
      </c>
      <c r="C82">
        <f t="shared" si="3"/>
        <v>390</v>
      </c>
      <c r="D82">
        <v>339.8</v>
      </c>
      <c r="E82">
        <f t="shared" si="5"/>
        <v>2.7937756931990614E-4</v>
      </c>
      <c r="F82">
        <f t="shared" si="4"/>
        <v>8.3813270795971841E-4</v>
      </c>
    </row>
    <row r="83" spans="2:6">
      <c r="B83">
        <v>79</v>
      </c>
      <c r="C83">
        <f t="shared" si="3"/>
        <v>395</v>
      </c>
      <c r="D83">
        <v>410</v>
      </c>
      <c r="E83">
        <f t="shared" si="5"/>
        <v>3.3709477169264725E-4</v>
      </c>
      <c r="F83">
        <f t="shared" si="4"/>
        <v>1.0112843150779417E-3</v>
      </c>
    </row>
    <row r="84" spans="2:6">
      <c r="B84">
        <v>80</v>
      </c>
      <c r="C84">
        <f t="shared" si="3"/>
        <v>400</v>
      </c>
      <c r="D84">
        <f>D83/2+D85/2</f>
        <v>484.9</v>
      </c>
      <c r="E84">
        <f t="shared" si="5"/>
        <v>3.9867623120430406E-4</v>
      </c>
      <c r="F84">
        <f t="shared" si="4"/>
        <v>1.1960286936129121E-3</v>
      </c>
    </row>
    <row r="85" spans="2:6">
      <c r="B85">
        <v>81</v>
      </c>
      <c r="C85">
        <f t="shared" si="3"/>
        <v>405</v>
      </c>
      <c r="D85">
        <v>559.79999999999995</v>
      </c>
      <c r="E85">
        <f t="shared" si="5"/>
        <v>4.6025769071596077E-4</v>
      </c>
      <c r="F85">
        <f t="shared" si="4"/>
        <v>1.3807730721478824E-3</v>
      </c>
    </row>
    <row r="86" spans="2:6">
      <c r="B86">
        <v>82</v>
      </c>
      <c r="C86">
        <f t="shared" si="3"/>
        <v>410</v>
      </c>
      <c r="D86">
        <v>668.2</v>
      </c>
      <c r="E86">
        <f t="shared" si="5"/>
        <v>5.4938225962201687E-4</v>
      </c>
      <c r="F86">
        <f t="shared" si="4"/>
        <v>1.6481467788660507E-3</v>
      </c>
    </row>
    <row r="87" spans="2:6">
      <c r="B87">
        <v>83</v>
      </c>
      <c r="C87">
        <f t="shared" si="3"/>
        <v>415</v>
      </c>
      <c r="D87">
        <v>724.2</v>
      </c>
      <c r="E87">
        <f t="shared" si="5"/>
        <v>5.9542447234101255E-4</v>
      </c>
      <c r="F87">
        <f t="shared" si="4"/>
        <v>1.7862734170230377E-3</v>
      </c>
    </row>
    <row r="88" spans="2:6">
      <c r="B88">
        <v>84</v>
      </c>
      <c r="C88">
        <f t="shared" si="3"/>
        <v>420</v>
      </c>
      <c r="D88">
        <v>888.9</v>
      </c>
      <c r="E88">
        <f t="shared" si="5"/>
        <v>7.3083790867705864E-4</v>
      </c>
      <c r="F88">
        <f t="shared" si="4"/>
        <v>2.1925137260311758E-3</v>
      </c>
    </row>
    <row r="89" spans="2:6">
      <c r="B89">
        <v>85</v>
      </c>
      <c r="C89">
        <f t="shared" si="3"/>
        <v>425</v>
      </c>
      <c r="D89">
        <v>985.2</v>
      </c>
      <c r="E89">
        <f t="shared" si="5"/>
        <v>8.1001407090633187E-4</v>
      </c>
      <c r="F89">
        <f t="shared" si="4"/>
        <v>2.4300422127189955E-3</v>
      </c>
    </row>
    <row r="90" spans="2:6">
      <c r="B90">
        <v>86</v>
      </c>
      <c r="C90">
        <f t="shared" si="3"/>
        <v>430</v>
      </c>
      <c r="D90">
        <v>1363.4</v>
      </c>
      <c r="E90">
        <f t="shared" si="5"/>
        <v>1.1209634432335492E-3</v>
      </c>
      <c r="F90">
        <f t="shared" si="4"/>
        <v>3.3628903297006477E-3</v>
      </c>
    </row>
    <row r="91" spans="2:6">
      <c r="B91">
        <v>87</v>
      </c>
      <c r="C91">
        <f t="shared" si="3"/>
        <v>435</v>
      </c>
      <c r="D91">
        <v>1849.9</v>
      </c>
      <c r="E91">
        <f t="shared" si="5"/>
        <v>1.5209551662298249E-3</v>
      </c>
      <c r="F91">
        <f t="shared" si="4"/>
        <v>4.5628654986894744E-3</v>
      </c>
    </row>
    <row r="92" spans="2:6">
      <c r="B92">
        <v>88</v>
      </c>
      <c r="C92">
        <f t="shared" si="3"/>
        <v>440</v>
      </c>
      <c r="D92">
        <v>2240.8000000000002</v>
      </c>
      <c r="E92">
        <f t="shared" si="5"/>
        <v>1.8423462546558141E-3</v>
      </c>
      <c r="F92">
        <f t="shared" si="4"/>
        <v>5.5270387639674429E-3</v>
      </c>
    </row>
    <row r="93" spans="2:6">
      <c r="B93">
        <v>89</v>
      </c>
      <c r="C93">
        <f t="shared" si="3"/>
        <v>445</v>
      </c>
      <c r="D93">
        <v>2671.9</v>
      </c>
      <c r="E93">
        <f t="shared" si="5"/>
        <v>2.1967890743550831E-3</v>
      </c>
      <c r="F93">
        <f t="shared" si="4"/>
        <v>6.5903672230652492E-3</v>
      </c>
    </row>
    <row r="94" spans="2:6">
      <c r="B94">
        <v>90</v>
      </c>
      <c r="C94">
        <f t="shared" si="3"/>
        <v>450</v>
      </c>
      <c r="D94">
        <v>3133.7</v>
      </c>
      <c r="E94">
        <f t="shared" si="5"/>
        <v>2.5764728928128013E-3</v>
      </c>
      <c r="F94">
        <f t="shared" si="4"/>
        <v>7.7294186784384045E-3</v>
      </c>
    </row>
    <row r="95" spans="2:6">
      <c r="B95">
        <v>91</v>
      </c>
      <c r="C95">
        <f t="shared" si="3"/>
        <v>455</v>
      </c>
      <c r="D95">
        <v>3590.5</v>
      </c>
      <c r="E95">
        <f t="shared" si="5"/>
        <v>2.9520457994206099E-3</v>
      </c>
      <c r="F95">
        <f t="shared" si="4"/>
        <v>8.8561373982618298E-3</v>
      </c>
    </row>
    <row r="96" spans="2:6">
      <c r="B96">
        <v>92</v>
      </c>
      <c r="C96">
        <f t="shared" si="3"/>
        <v>460</v>
      </c>
      <c r="D96">
        <v>4121.5</v>
      </c>
      <c r="E96">
        <f t="shared" si="5"/>
        <v>3.3886246378810872E-3</v>
      </c>
      <c r="F96">
        <f t="shared" si="4"/>
        <v>1.0165873913643261E-2</v>
      </c>
    </row>
    <row r="97" spans="2:6">
      <c r="B97">
        <v>93</v>
      </c>
      <c r="C97">
        <f t="shared" si="3"/>
        <v>465</v>
      </c>
      <c r="D97">
        <v>4580.8</v>
      </c>
      <c r="E97">
        <f t="shared" si="5"/>
        <v>3.7662530004138502E-3</v>
      </c>
      <c r="F97">
        <f t="shared" si="4"/>
        <v>1.129875900124155E-2</v>
      </c>
    </row>
    <row r="98" spans="2:6">
      <c r="B98">
        <v>94</v>
      </c>
      <c r="C98">
        <f t="shared" si="3"/>
        <v>470</v>
      </c>
      <c r="D98">
        <v>5069.6000000000004</v>
      </c>
      <c r="E98">
        <f t="shared" si="5"/>
        <v>4.1681357428610842E-3</v>
      </c>
      <c r="F98">
        <f t="shared" si="4"/>
        <v>1.2504407228583252E-2</v>
      </c>
    </row>
    <row r="99" spans="2:6">
      <c r="B99">
        <v>95</v>
      </c>
      <c r="C99">
        <f t="shared" si="3"/>
        <v>475</v>
      </c>
      <c r="D99">
        <v>5773.1</v>
      </c>
      <c r="E99">
        <f t="shared" si="5"/>
        <v>4.7465410401434684E-3</v>
      </c>
      <c r="F99">
        <f t="shared" si="4"/>
        <v>1.4239623120430405E-2</v>
      </c>
    </row>
    <row r="100" spans="2:6">
      <c r="B100">
        <v>96</v>
      </c>
      <c r="C100">
        <f t="shared" si="3"/>
        <v>480</v>
      </c>
      <c r="D100">
        <v>6366</v>
      </c>
      <c r="E100">
        <f t="shared" si="5"/>
        <v>5.2340129673058349E-3</v>
      </c>
      <c r="F100">
        <f t="shared" si="4"/>
        <v>1.5702038901917504E-2</v>
      </c>
    </row>
    <row r="101" spans="2:6">
      <c r="B101">
        <v>97</v>
      </c>
      <c r="C101">
        <f t="shared" si="3"/>
        <v>485</v>
      </c>
      <c r="D101">
        <v>7214.7</v>
      </c>
      <c r="E101">
        <f t="shared" si="5"/>
        <v>5.9317991447096138E-3</v>
      </c>
      <c r="F101">
        <f t="shared" si="4"/>
        <v>1.7795397434128842E-2</v>
      </c>
    </row>
    <row r="102" spans="2:6">
      <c r="B102">
        <v>98</v>
      </c>
      <c r="C102">
        <f t="shared" si="3"/>
        <v>490</v>
      </c>
      <c r="D102">
        <v>7966.7</v>
      </c>
      <c r="E102">
        <f t="shared" si="5"/>
        <v>6.5500802869361283E-3</v>
      </c>
      <c r="F102">
        <f t="shared" si="4"/>
        <v>1.9650240860808386E-2</v>
      </c>
    </row>
    <row r="103" spans="2:6">
      <c r="B103">
        <v>99</v>
      </c>
      <c r="C103">
        <f t="shared" si="3"/>
        <v>495</v>
      </c>
      <c r="D103">
        <v>8766.2999999999993</v>
      </c>
      <c r="E103">
        <f t="shared" si="5"/>
        <v>7.2074973099737873E-3</v>
      </c>
      <c r="F103">
        <f t="shared" si="4"/>
        <v>2.1622491929921363E-2</v>
      </c>
    </row>
    <row r="104" spans="2:6">
      <c r="B104">
        <v>100</v>
      </c>
      <c r="C104">
        <f t="shared" si="3"/>
        <v>500</v>
      </c>
      <c r="D104">
        <f>D103/2+D105/2</f>
        <v>9754.9500000000007</v>
      </c>
      <c r="E104">
        <f t="shared" si="5"/>
        <v>8.0203479100565602E-3</v>
      </c>
      <c r="F104">
        <f t="shared" si="4"/>
        <v>2.4061043730169679E-2</v>
      </c>
    </row>
    <row r="105" spans="2:6">
      <c r="B105">
        <v>101</v>
      </c>
      <c r="C105">
        <f t="shared" si="3"/>
        <v>505</v>
      </c>
      <c r="D105">
        <v>10743.6</v>
      </c>
      <c r="E105">
        <f t="shared" si="5"/>
        <v>8.8331985101393288E-3</v>
      </c>
      <c r="F105">
        <f t="shared" si="4"/>
        <v>2.6499595530417988E-2</v>
      </c>
    </row>
    <row r="106" spans="2:6">
      <c r="B106">
        <v>102</v>
      </c>
      <c r="C106">
        <f t="shared" si="3"/>
        <v>510</v>
      </c>
      <c r="D106">
        <v>11330.4</v>
      </c>
      <c r="E106">
        <f t="shared" si="5"/>
        <v>9.3156551248448037E-3</v>
      </c>
      <c r="F106">
        <f t="shared" si="4"/>
        <v>2.7946965374534411E-2</v>
      </c>
    </row>
    <row r="107" spans="2:6">
      <c r="B107">
        <v>103</v>
      </c>
      <c r="C107">
        <f t="shared" si="3"/>
        <v>515</v>
      </c>
      <c r="D107">
        <v>11380.5</v>
      </c>
      <c r="E107">
        <f t="shared" si="5"/>
        <v>9.3568464615809074E-3</v>
      </c>
      <c r="F107">
        <f t="shared" si="4"/>
        <v>2.8070539384742722E-2</v>
      </c>
    </row>
    <row r="108" spans="2:6">
      <c r="B108">
        <v>104</v>
      </c>
      <c r="C108">
        <f t="shared" si="3"/>
        <v>520</v>
      </c>
      <c r="D108">
        <v>11725.1</v>
      </c>
      <c r="E108">
        <f t="shared" si="5"/>
        <v>9.6401705062767271E-3</v>
      </c>
      <c r="F108">
        <f t="shared" si="4"/>
        <v>2.8920511518830183E-2</v>
      </c>
    </row>
    <row r="109" spans="2:6">
      <c r="B109">
        <v>105</v>
      </c>
      <c r="C109">
        <f t="shared" si="3"/>
        <v>525</v>
      </c>
      <c r="D109">
        <v>11802.5</v>
      </c>
      <c r="E109">
        <f t="shared" si="5"/>
        <v>9.7038074217133397E-3</v>
      </c>
      <c r="F109">
        <f t="shared" si="4"/>
        <v>2.9111422265140019E-2</v>
      </c>
    </row>
    <row r="110" spans="2:6">
      <c r="B110">
        <v>106</v>
      </c>
      <c r="C110">
        <f t="shared" si="3"/>
        <v>530</v>
      </c>
      <c r="D110">
        <v>11967</v>
      </c>
      <c r="E110">
        <f t="shared" si="5"/>
        <v>9.8390564215753897E-3</v>
      </c>
      <c r="F110">
        <f t="shared" si="4"/>
        <v>2.9517169264726167E-2</v>
      </c>
    </row>
    <row r="111" spans="2:6">
      <c r="B111">
        <v>107</v>
      </c>
      <c r="C111">
        <f t="shared" si="3"/>
        <v>535</v>
      </c>
      <c r="D111">
        <v>12124.9</v>
      </c>
      <c r="E111">
        <f t="shared" si="5"/>
        <v>9.9688790177955584E-3</v>
      </c>
      <c r="F111">
        <f t="shared" si="4"/>
        <v>2.9906637053386677E-2</v>
      </c>
    </row>
    <row r="112" spans="2:6">
      <c r="B112">
        <v>108</v>
      </c>
      <c r="C112">
        <f t="shared" si="3"/>
        <v>540</v>
      </c>
      <c r="D112">
        <v>12233.2</v>
      </c>
      <c r="E112">
        <f t="shared" si="5"/>
        <v>1.0057921368464617E-2</v>
      </c>
      <c r="F112">
        <f t="shared" si="4"/>
        <v>3.0173764105393852E-2</v>
      </c>
    </row>
    <row r="113" spans="2:6">
      <c r="B113">
        <v>109</v>
      </c>
      <c r="C113">
        <f t="shared" si="3"/>
        <v>545</v>
      </c>
      <c r="D113">
        <v>12343.2</v>
      </c>
      <c r="E113">
        <f t="shared" si="5"/>
        <v>1.0148361429162643E-2</v>
      </c>
      <c r="F113">
        <f t="shared" si="4"/>
        <v>3.0445084287487927E-2</v>
      </c>
    </row>
    <row r="114" spans="2:6">
      <c r="B114">
        <v>110</v>
      </c>
      <c r="C114">
        <f t="shared" si="3"/>
        <v>550</v>
      </c>
      <c r="D114">
        <v>12580.2</v>
      </c>
      <c r="E114">
        <f t="shared" si="5"/>
        <v>1.0343218650848394E-2</v>
      </c>
      <c r="F114">
        <f t="shared" si="4"/>
        <v>3.1029655952545181E-2</v>
      </c>
    </row>
    <row r="115" spans="2:6">
      <c r="B115">
        <v>111</v>
      </c>
      <c r="C115">
        <f t="shared" si="3"/>
        <v>555</v>
      </c>
      <c r="D115">
        <v>12752.7</v>
      </c>
      <c r="E115">
        <f t="shared" si="5"/>
        <v>1.0485045109670299E-2</v>
      </c>
      <c r="F115">
        <f t="shared" si="4"/>
        <v>3.1455135329010897E-2</v>
      </c>
    </row>
    <row r="116" spans="2:6">
      <c r="B116">
        <v>112</v>
      </c>
      <c r="C116">
        <f t="shared" si="3"/>
        <v>560</v>
      </c>
      <c r="D116">
        <v>13087.6</v>
      </c>
      <c r="E116">
        <f t="shared" si="5"/>
        <v>1.076039398537729E-2</v>
      </c>
      <c r="F116">
        <f t="shared" si="4"/>
        <v>3.2281181956131874E-2</v>
      </c>
    </row>
    <row r="117" spans="2:6">
      <c r="B117">
        <v>113</v>
      </c>
      <c r="C117">
        <f t="shared" si="3"/>
        <v>565</v>
      </c>
      <c r="D117">
        <v>13265.5</v>
      </c>
      <c r="E117">
        <f t="shared" si="5"/>
        <v>1.0906660228997101E-2</v>
      </c>
      <c r="F117">
        <f t="shared" si="4"/>
        <v>3.2719980686991307E-2</v>
      </c>
    </row>
    <row r="118" spans="2:6">
      <c r="B118">
        <v>114</v>
      </c>
      <c r="C118">
        <f t="shared" si="3"/>
        <v>570</v>
      </c>
      <c r="D118">
        <v>13426</v>
      </c>
      <c r="E118">
        <f t="shared" si="5"/>
        <v>1.1038620499379223E-2</v>
      </c>
      <c r="F118">
        <f t="shared" si="4"/>
        <v>3.3115861498137666E-2</v>
      </c>
    </row>
    <row r="119" spans="2:6">
      <c r="B119">
        <v>115</v>
      </c>
      <c r="C119">
        <f t="shared" si="3"/>
        <v>575</v>
      </c>
      <c r="D119">
        <v>13650</v>
      </c>
      <c r="E119">
        <f t="shared" si="5"/>
        <v>1.1222789350255209E-2</v>
      </c>
      <c r="F119">
        <f t="shared" si="4"/>
        <v>3.3668368050765625E-2</v>
      </c>
    </row>
    <row r="120" spans="2:6">
      <c r="B120">
        <v>116</v>
      </c>
      <c r="C120">
        <f t="shared" si="3"/>
        <v>580</v>
      </c>
      <c r="D120">
        <v>13776.9</v>
      </c>
      <c r="E120">
        <f t="shared" si="5"/>
        <v>1.1327124293005931E-2</v>
      </c>
      <c r="F120">
        <f t="shared" si="4"/>
        <v>3.3981372879017792E-2</v>
      </c>
    </row>
    <row r="121" spans="2:6">
      <c r="B121">
        <v>117</v>
      </c>
      <c r="C121">
        <f t="shared" si="3"/>
        <v>585</v>
      </c>
      <c r="D121">
        <v>14011.4</v>
      </c>
      <c r="E121">
        <f t="shared" si="5"/>
        <v>1.1519926058766726E-2</v>
      </c>
      <c r="F121">
        <f t="shared" si="4"/>
        <v>3.4559778176300175E-2</v>
      </c>
    </row>
    <row r="122" spans="2:6">
      <c r="B122">
        <v>118</v>
      </c>
      <c r="C122">
        <f t="shared" si="3"/>
        <v>590</v>
      </c>
      <c r="D122">
        <v>14278.2</v>
      </c>
      <c r="E122">
        <f t="shared" si="5"/>
        <v>1.173928431507794E-2</v>
      </c>
      <c r="F122">
        <f t="shared" si="4"/>
        <v>3.5217852945233823E-2</v>
      </c>
    </row>
    <row r="123" spans="2:6">
      <c r="B123">
        <v>119</v>
      </c>
      <c r="C123">
        <f t="shared" si="3"/>
        <v>595</v>
      </c>
      <c r="D123">
        <v>14350.5</v>
      </c>
      <c r="E123">
        <f t="shared" si="5"/>
        <v>1.1798728100427643E-2</v>
      </c>
      <c r="F123">
        <f t="shared" si="4"/>
        <v>3.5396184301282926E-2</v>
      </c>
    </row>
    <row r="124" spans="2:6">
      <c r="B124">
        <v>120</v>
      </c>
      <c r="C124">
        <f t="shared" si="3"/>
        <v>600</v>
      </c>
      <c r="D124">
        <f>D123/2+D125/2</f>
        <v>14643.25</v>
      </c>
      <c r="E124">
        <f t="shared" si="5"/>
        <v>1.2039421989239895E-2</v>
      </c>
      <c r="F124">
        <f t="shared" si="4"/>
        <v>3.6118265967719686E-2</v>
      </c>
    </row>
    <row r="125" spans="2:6">
      <c r="B125">
        <v>121</v>
      </c>
      <c r="C125">
        <f t="shared" si="3"/>
        <v>605</v>
      </c>
      <c r="D125">
        <v>14936</v>
      </c>
      <c r="E125">
        <f t="shared" si="5"/>
        <v>1.2280115878052144E-2</v>
      </c>
      <c r="F125">
        <f t="shared" si="4"/>
        <v>3.6840347634156431E-2</v>
      </c>
    </row>
    <row r="126" spans="2:6">
      <c r="B126">
        <v>122</v>
      </c>
      <c r="C126">
        <f t="shared" si="3"/>
        <v>610</v>
      </c>
      <c r="D126">
        <v>15016</v>
      </c>
      <c r="E126">
        <f t="shared" si="5"/>
        <v>1.2345890467650708E-2</v>
      </c>
      <c r="F126">
        <f t="shared" si="4"/>
        <v>3.7037671402952124E-2</v>
      </c>
    </row>
    <row r="127" spans="2:6">
      <c r="B127">
        <v>123</v>
      </c>
      <c r="C127">
        <f t="shared" si="3"/>
        <v>615</v>
      </c>
      <c r="D127">
        <v>15259</v>
      </c>
      <c r="E127">
        <f t="shared" si="5"/>
        <v>1.2545680783556355E-2</v>
      </c>
      <c r="F127">
        <f t="shared" si="4"/>
        <v>3.7637042350669066E-2</v>
      </c>
    </row>
    <row r="128" spans="2:6">
      <c r="B128">
        <v>124</v>
      </c>
      <c r="C128">
        <f t="shared" si="3"/>
        <v>620</v>
      </c>
      <c r="D128">
        <v>15526.4</v>
      </c>
      <c r="E128">
        <f t="shared" si="5"/>
        <v>1.2765532349289555E-2</v>
      </c>
      <c r="F128">
        <f t="shared" si="4"/>
        <v>3.8296597047868669E-2</v>
      </c>
    </row>
    <row r="129" spans="2:6">
      <c r="B129">
        <v>125</v>
      </c>
      <c r="C129">
        <f t="shared" si="3"/>
        <v>625</v>
      </c>
      <c r="D129">
        <v>15812.6</v>
      </c>
      <c r="E129">
        <f t="shared" si="5"/>
        <v>1.3000840943578423E-2</v>
      </c>
      <c r="F129">
        <f t="shared" si="4"/>
        <v>3.900252283073527E-2</v>
      </c>
    </row>
    <row r="130" spans="2:6">
      <c r="B130">
        <v>126</v>
      </c>
      <c r="C130">
        <f t="shared" si="3"/>
        <v>630</v>
      </c>
      <c r="D130">
        <v>16031.3</v>
      </c>
      <c r="E130">
        <f t="shared" si="5"/>
        <v>1.31806522278935E-2</v>
      </c>
      <c r="F130">
        <f t="shared" si="4"/>
        <v>3.9541956683680504E-2</v>
      </c>
    </row>
    <row r="131" spans="2:6">
      <c r="B131">
        <v>127</v>
      </c>
      <c r="C131">
        <f t="shared" si="3"/>
        <v>635</v>
      </c>
      <c r="D131">
        <v>16428.900000000001</v>
      </c>
      <c r="E131">
        <f t="shared" si="5"/>
        <v>1.3507551938198373E-2</v>
      </c>
      <c r="F131">
        <f t="shared" si="4"/>
        <v>4.0522655814595118E-2</v>
      </c>
    </row>
    <row r="132" spans="2:6">
      <c r="B132">
        <v>128</v>
      </c>
      <c r="C132">
        <f t="shared" si="3"/>
        <v>640</v>
      </c>
      <c r="D132">
        <v>16751.3</v>
      </c>
      <c r="E132">
        <f t="shared" si="5"/>
        <v>1.3772623534280588E-2</v>
      </c>
      <c r="F132">
        <f t="shared" si="4"/>
        <v>4.1317870602841762E-2</v>
      </c>
    </row>
    <row r="133" spans="2:6">
      <c r="B133">
        <v>129</v>
      </c>
      <c r="C133">
        <f t="shared" ref="C133:C164" si="6">B133*100/60*3</f>
        <v>645</v>
      </c>
      <c r="D133">
        <v>17013.099999999999</v>
      </c>
      <c r="E133">
        <f t="shared" si="5"/>
        <v>1.3987870878741893E-2</v>
      </c>
      <c r="F133">
        <f t="shared" ref="F133:F163" si="7">E133*3</f>
        <v>4.1963612636225681E-2</v>
      </c>
    </row>
    <row r="134" spans="2:6">
      <c r="B134">
        <v>130</v>
      </c>
      <c r="C134">
        <f t="shared" si="6"/>
        <v>650</v>
      </c>
      <c r="D134">
        <v>17379.7</v>
      </c>
      <c r="E134">
        <f t="shared" ref="E134:E193" si="8">$B$2*10^(-6)*D134/$C$2*7.45*10^(-6)*10^6/$D$2*2*60</f>
        <v>1.4289282935577323E-2</v>
      </c>
      <c r="F134">
        <f t="shared" si="7"/>
        <v>4.2867848806731966E-2</v>
      </c>
    </row>
    <row r="135" spans="2:6">
      <c r="B135">
        <v>131</v>
      </c>
      <c r="C135">
        <f t="shared" si="6"/>
        <v>655</v>
      </c>
      <c r="D135">
        <v>17658.5</v>
      </c>
      <c r="E135">
        <f t="shared" si="8"/>
        <v>1.4518507380328317E-2</v>
      </c>
      <c r="F135">
        <f t="shared" si="7"/>
        <v>4.3555522140984952E-2</v>
      </c>
    </row>
    <row r="136" spans="2:6">
      <c r="B136">
        <v>132</v>
      </c>
      <c r="C136">
        <f t="shared" si="6"/>
        <v>660</v>
      </c>
      <c r="D136">
        <v>18181.2</v>
      </c>
      <c r="E136">
        <f t="shared" si="8"/>
        <v>1.4948262105117948E-2</v>
      </c>
      <c r="F136">
        <f t="shared" si="7"/>
        <v>4.4844786315353845E-2</v>
      </c>
    </row>
    <row r="137" spans="2:6">
      <c r="B137">
        <v>133</v>
      </c>
      <c r="C137">
        <f t="shared" si="6"/>
        <v>665</v>
      </c>
      <c r="D137">
        <v>18493.5</v>
      </c>
      <c r="E137">
        <f t="shared" si="8"/>
        <v>1.5205029659263349E-2</v>
      </c>
      <c r="F137">
        <f t="shared" si="7"/>
        <v>4.5615088977790048E-2</v>
      </c>
    </row>
    <row r="138" spans="2:6">
      <c r="B138">
        <v>134</v>
      </c>
      <c r="C138">
        <f t="shared" si="6"/>
        <v>670</v>
      </c>
      <c r="D138">
        <v>18883.900000000001</v>
      </c>
      <c r="E138">
        <f t="shared" si="8"/>
        <v>1.5526009656504344E-2</v>
      </c>
      <c r="F138">
        <f t="shared" si="7"/>
        <v>4.6578028969513033E-2</v>
      </c>
    </row>
    <row r="139" spans="2:6">
      <c r="B139">
        <v>135</v>
      </c>
      <c r="C139">
        <f t="shared" si="6"/>
        <v>675</v>
      </c>
      <c r="D139">
        <v>19152</v>
      </c>
      <c r="E139">
        <f t="shared" si="8"/>
        <v>1.574643674989654E-2</v>
      </c>
      <c r="F139">
        <f t="shared" si="7"/>
        <v>4.7239310249689623E-2</v>
      </c>
    </row>
    <row r="140" spans="2:6">
      <c r="B140">
        <v>136</v>
      </c>
      <c r="C140">
        <f t="shared" si="6"/>
        <v>680</v>
      </c>
      <c r="D140">
        <v>19588.3</v>
      </c>
      <c r="E140">
        <f t="shared" si="8"/>
        <v>1.6105154917919709E-2</v>
      </c>
      <c r="F140">
        <f t="shared" si="7"/>
        <v>4.8315464753759127E-2</v>
      </c>
    </row>
    <row r="141" spans="2:6">
      <c r="B141">
        <v>137</v>
      </c>
      <c r="C141">
        <f t="shared" si="6"/>
        <v>685</v>
      </c>
      <c r="D141">
        <v>19976.7</v>
      </c>
      <c r="E141">
        <f t="shared" si="8"/>
        <v>1.6424490550420744E-2</v>
      </c>
      <c r="F141">
        <f t="shared" si="7"/>
        <v>4.9273471651262231E-2</v>
      </c>
    </row>
    <row r="142" spans="2:6">
      <c r="B142">
        <v>138</v>
      </c>
      <c r="C142">
        <f t="shared" si="6"/>
        <v>690</v>
      </c>
      <c r="D142">
        <v>20345.400000000001</v>
      </c>
      <c r="E142">
        <f t="shared" si="8"/>
        <v>1.6727629190233132E-2</v>
      </c>
      <c r="F142">
        <f t="shared" si="7"/>
        <v>5.01828875706994E-2</v>
      </c>
    </row>
    <row r="143" spans="2:6">
      <c r="B143">
        <v>139</v>
      </c>
      <c r="C143">
        <f t="shared" si="6"/>
        <v>695</v>
      </c>
      <c r="D143">
        <v>20694.400000000001</v>
      </c>
      <c r="E143">
        <f t="shared" si="8"/>
        <v>1.7014570837356871E-2</v>
      </c>
      <c r="F143">
        <f t="shared" si="7"/>
        <v>5.1043712512070613E-2</v>
      </c>
    </row>
    <row r="144" spans="2:6">
      <c r="B144">
        <v>140</v>
      </c>
      <c r="C144">
        <f t="shared" si="6"/>
        <v>700</v>
      </c>
      <c r="E144">
        <f t="shared" si="8"/>
        <v>0</v>
      </c>
      <c r="F144">
        <f t="shared" si="7"/>
        <v>0</v>
      </c>
    </row>
    <row r="145" spans="2:6">
      <c r="B145">
        <v>141</v>
      </c>
      <c r="C145">
        <f t="shared" si="6"/>
        <v>705</v>
      </c>
      <c r="E145">
        <f t="shared" si="8"/>
        <v>0</v>
      </c>
      <c r="F145">
        <f t="shared" si="7"/>
        <v>0</v>
      </c>
    </row>
    <row r="146" spans="2:6">
      <c r="B146">
        <v>142</v>
      </c>
      <c r="C146">
        <f t="shared" si="6"/>
        <v>710</v>
      </c>
      <c r="E146">
        <f t="shared" si="8"/>
        <v>0</v>
      </c>
      <c r="F146">
        <f t="shared" si="7"/>
        <v>0</v>
      </c>
    </row>
    <row r="147" spans="2:6">
      <c r="B147">
        <v>143</v>
      </c>
      <c r="C147">
        <f t="shared" si="6"/>
        <v>715</v>
      </c>
      <c r="E147">
        <f t="shared" si="8"/>
        <v>0</v>
      </c>
      <c r="F147">
        <f t="shared" si="7"/>
        <v>0</v>
      </c>
    </row>
    <row r="148" spans="2:6">
      <c r="B148">
        <v>144</v>
      </c>
      <c r="C148">
        <f t="shared" si="6"/>
        <v>720</v>
      </c>
      <c r="E148">
        <f t="shared" si="8"/>
        <v>0</v>
      </c>
      <c r="F148">
        <f t="shared" si="7"/>
        <v>0</v>
      </c>
    </row>
    <row r="149" spans="2:6">
      <c r="B149">
        <v>145</v>
      </c>
      <c r="C149">
        <f t="shared" si="6"/>
        <v>725</v>
      </c>
      <c r="E149">
        <f t="shared" si="8"/>
        <v>0</v>
      </c>
      <c r="F149">
        <f t="shared" si="7"/>
        <v>0</v>
      </c>
    </row>
    <row r="150" spans="2:6">
      <c r="B150">
        <v>146</v>
      </c>
      <c r="C150">
        <f t="shared" si="6"/>
        <v>730</v>
      </c>
      <c r="E150">
        <f t="shared" si="8"/>
        <v>0</v>
      </c>
      <c r="F150">
        <f t="shared" si="7"/>
        <v>0</v>
      </c>
    </row>
    <row r="151" spans="2:6">
      <c r="B151">
        <v>147</v>
      </c>
      <c r="C151">
        <f t="shared" si="6"/>
        <v>735</v>
      </c>
      <c r="E151">
        <f t="shared" si="8"/>
        <v>0</v>
      </c>
      <c r="F151">
        <f t="shared" si="7"/>
        <v>0</v>
      </c>
    </row>
    <row r="152" spans="2:6">
      <c r="B152">
        <v>148</v>
      </c>
      <c r="C152">
        <f t="shared" si="6"/>
        <v>740</v>
      </c>
      <c r="E152">
        <f t="shared" si="8"/>
        <v>0</v>
      </c>
      <c r="F152">
        <f t="shared" si="7"/>
        <v>0</v>
      </c>
    </row>
    <row r="153" spans="2:6">
      <c r="B153">
        <v>149</v>
      </c>
      <c r="C153">
        <f t="shared" si="6"/>
        <v>745</v>
      </c>
      <c r="E153">
        <f t="shared" si="8"/>
        <v>0</v>
      </c>
      <c r="F153">
        <f t="shared" si="7"/>
        <v>0</v>
      </c>
    </row>
    <row r="154" spans="2:6">
      <c r="B154">
        <v>150</v>
      </c>
      <c r="C154">
        <f t="shared" si="6"/>
        <v>750</v>
      </c>
      <c r="E154">
        <f t="shared" si="8"/>
        <v>0</v>
      </c>
      <c r="F154">
        <f t="shared" si="7"/>
        <v>0</v>
      </c>
    </row>
    <row r="155" spans="2:6">
      <c r="B155">
        <v>151</v>
      </c>
      <c r="C155">
        <f t="shared" si="6"/>
        <v>755</v>
      </c>
      <c r="E155">
        <f t="shared" si="8"/>
        <v>0</v>
      </c>
      <c r="F155">
        <f t="shared" si="7"/>
        <v>0</v>
      </c>
    </row>
    <row r="156" spans="2:6">
      <c r="B156">
        <v>152</v>
      </c>
      <c r="C156">
        <f t="shared" si="6"/>
        <v>760</v>
      </c>
      <c r="E156">
        <f t="shared" si="8"/>
        <v>0</v>
      </c>
      <c r="F156">
        <f t="shared" si="7"/>
        <v>0</v>
      </c>
    </row>
    <row r="157" spans="2:6">
      <c r="B157">
        <v>153</v>
      </c>
      <c r="C157">
        <f t="shared" si="6"/>
        <v>765</v>
      </c>
      <c r="E157">
        <f t="shared" si="8"/>
        <v>0</v>
      </c>
      <c r="F157">
        <f t="shared" si="7"/>
        <v>0</v>
      </c>
    </row>
    <row r="158" spans="2:6">
      <c r="B158">
        <v>154</v>
      </c>
      <c r="C158">
        <f t="shared" si="6"/>
        <v>770</v>
      </c>
      <c r="E158">
        <f t="shared" si="8"/>
        <v>0</v>
      </c>
      <c r="F158">
        <f t="shared" si="7"/>
        <v>0</v>
      </c>
    </row>
    <row r="159" spans="2:6">
      <c r="B159">
        <v>155</v>
      </c>
      <c r="C159">
        <f t="shared" si="6"/>
        <v>775</v>
      </c>
      <c r="E159">
        <f t="shared" si="8"/>
        <v>0</v>
      </c>
      <c r="F159">
        <f t="shared" si="7"/>
        <v>0</v>
      </c>
    </row>
    <row r="160" spans="2:6">
      <c r="B160">
        <v>156</v>
      </c>
      <c r="C160">
        <f t="shared" si="6"/>
        <v>780</v>
      </c>
      <c r="E160">
        <f t="shared" si="8"/>
        <v>0</v>
      </c>
      <c r="F160">
        <f t="shared" si="7"/>
        <v>0</v>
      </c>
    </row>
    <row r="161" spans="2:6">
      <c r="B161">
        <v>157</v>
      </c>
      <c r="C161">
        <f t="shared" si="6"/>
        <v>785</v>
      </c>
      <c r="E161">
        <f t="shared" si="8"/>
        <v>0</v>
      </c>
      <c r="F161">
        <f t="shared" si="7"/>
        <v>0</v>
      </c>
    </row>
    <row r="162" spans="2:6">
      <c r="B162">
        <v>158</v>
      </c>
      <c r="C162">
        <f t="shared" si="6"/>
        <v>790</v>
      </c>
      <c r="E162">
        <f t="shared" si="8"/>
        <v>0</v>
      </c>
      <c r="F162">
        <f t="shared" si="7"/>
        <v>0</v>
      </c>
    </row>
    <row r="163" spans="2:6">
      <c r="B163">
        <v>159</v>
      </c>
      <c r="C163">
        <f t="shared" si="6"/>
        <v>795</v>
      </c>
      <c r="E163">
        <f t="shared" si="8"/>
        <v>0</v>
      </c>
      <c r="F163">
        <f t="shared" si="7"/>
        <v>0</v>
      </c>
    </row>
    <row r="164" spans="2:6">
      <c r="B164">
        <v>160</v>
      </c>
      <c r="C164">
        <f t="shared" si="6"/>
        <v>800</v>
      </c>
    </row>
    <row r="165" spans="2:6">
      <c r="D165" s="1"/>
    </row>
    <row r="166" spans="2:6">
      <c r="D166" s="1"/>
    </row>
    <row r="167" spans="2:6">
      <c r="D167" s="1"/>
    </row>
    <row r="168" spans="2:6">
      <c r="D168" s="1"/>
    </row>
    <row r="169" spans="2:6">
      <c r="D169" s="1"/>
    </row>
    <row r="170" spans="2:6">
      <c r="D170" s="1"/>
    </row>
    <row r="171" spans="2:6">
      <c r="D171" s="1"/>
    </row>
    <row r="172" spans="2:6">
      <c r="D172" s="1"/>
    </row>
    <row r="173" spans="2:6">
      <c r="D173" s="1"/>
    </row>
    <row r="174" spans="2:6">
      <c r="D174" s="1"/>
    </row>
    <row r="175" spans="2:6">
      <c r="D175" s="1"/>
    </row>
    <row r="176" spans="2:6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sheetCalcPr fullCalcOnLoad="1"/>
  <phoneticPr fontId="8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H253"/>
  <sheetViews>
    <sheetView view="pageLayout" topLeftCell="A124" workbookViewId="0">
      <selection activeCell="C24" sqref="C24"/>
    </sheetView>
  </sheetViews>
  <sheetFormatPr baseColWidth="10" defaultRowHeight="15"/>
  <cols>
    <col min="2" max="3" width="8.625" customWidth="1"/>
    <col min="4" max="4" width="15.5" customWidth="1"/>
    <col min="5" max="5" width="13.125" customWidth="1"/>
    <col min="6" max="6" width="8.625" customWidth="1"/>
    <col min="7" max="7" width="8.125" customWidth="1"/>
    <col min="8" max="8" width="8.625" customWidth="1"/>
  </cols>
  <sheetData>
    <row r="1" spans="2:8">
      <c r="B1" t="s">
        <v>28</v>
      </c>
      <c r="C1" t="s">
        <v>29</v>
      </c>
      <c r="D1" t="s">
        <v>30</v>
      </c>
      <c r="E1" t="s">
        <v>31</v>
      </c>
      <c r="F1" t="s">
        <v>32</v>
      </c>
      <c r="H1" t="s">
        <v>33</v>
      </c>
    </row>
    <row r="2" spans="2:8">
      <c r="B2">
        <v>10.199999999999999</v>
      </c>
      <c r="C2" s="12">
        <v>561</v>
      </c>
      <c r="D2" s="13">
        <v>19.75</v>
      </c>
      <c r="G2" s="11"/>
    </row>
    <row r="3" spans="2:8">
      <c r="C3" t="s">
        <v>34</v>
      </c>
      <c r="D3" t="s">
        <v>6</v>
      </c>
      <c r="E3" t="s">
        <v>35</v>
      </c>
      <c r="F3" t="s">
        <v>36</v>
      </c>
    </row>
    <row r="4" spans="2:8">
      <c r="B4">
        <v>0</v>
      </c>
      <c r="C4">
        <v>0</v>
      </c>
      <c r="D4">
        <v>32079.8</v>
      </c>
      <c r="E4">
        <v>2.6402155304948216E-2</v>
      </c>
      <c r="F4">
        <v>7.9206465914844648E-2</v>
      </c>
      <c r="H4">
        <v>1.1086110269275025</v>
      </c>
    </row>
    <row r="5" spans="2:8">
      <c r="B5">
        <v>1</v>
      </c>
      <c r="C5">
        <v>5</v>
      </c>
      <c r="D5">
        <v>4763.8</v>
      </c>
      <c r="E5">
        <v>3.9206786651323359E-3</v>
      </c>
      <c r="F5">
        <v>1.1762035995397008E-2</v>
      </c>
    </row>
    <row r="6" spans="2:8">
      <c r="B6">
        <v>2</v>
      </c>
      <c r="C6">
        <v>10</v>
      </c>
      <c r="D6">
        <v>5032.5</v>
      </c>
      <c r="E6">
        <v>4.1418227848101265E-3</v>
      </c>
      <c r="F6">
        <v>1.2425468354430379E-2</v>
      </c>
    </row>
    <row r="7" spans="2:8">
      <c r="B7">
        <v>3</v>
      </c>
      <c r="C7">
        <v>15</v>
      </c>
      <c r="D7">
        <v>4493.7</v>
      </c>
      <c r="E7">
        <v>3.6983823245109303E-3</v>
      </c>
      <c r="F7">
        <v>1.1095146973532791E-2</v>
      </c>
    </row>
    <row r="8" spans="2:8">
      <c r="B8">
        <v>4</v>
      </c>
      <c r="C8">
        <v>20</v>
      </c>
      <c r="D8">
        <v>3793.6</v>
      </c>
      <c r="E8">
        <v>3.1221895512082848E-3</v>
      </c>
      <c r="F8">
        <v>9.3665686536248544E-3</v>
      </c>
    </row>
    <row r="9" spans="2:8">
      <c r="B9">
        <v>5</v>
      </c>
      <c r="C9">
        <v>25</v>
      </c>
      <c r="D9">
        <v>3255.2</v>
      </c>
      <c r="E9">
        <v>2.6790782968929799E-3</v>
      </c>
      <c r="F9">
        <v>8.0372348906789393E-3</v>
      </c>
    </row>
    <row r="10" spans="2:8">
      <c r="B10">
        <v>6</v>
      </c>
      <c r="C10">
        <v>30</v>
      </c>
      <c r="D10">
        <v>2919.1</v>
      </c>
      <c r="E10">
        <v>2.4024629689298046E-3</v>
      </c>
      <c r="F10">
        <v>7.2073889067894139E-3</v>
      </c>
    </row>
    <row r="11" spans="2:8">
      <c r="B11">
        <v>7</v>
      </c>
      <c r="C11">
        <v>35</v>
      </c>
      <c r="D11">
        <v>2547.1999999999998</v>
      </c>
      <c r="E11">
        <v>2.0963837054085149E-3</v>
      </c>
      <c r="F11">
        <v>6.2891511162255446E-3</v>
      </c>
    </row>
    <row r="12" spans="2:8">
      <c r="B12">
        <v>8</v>
      </c>
      <c r="C12">
        <v>40</v>
      </c>
      <c r="D12">
        <v>2540.8000000000002</v>
      </c>
      <c r="E12">
        <v>2.0911164096662832E-3</v>
      </c>
      <c r="F12">
        <v>6.2733492289988495E-3</v>
      </c>
    </row>
    <row r="13" spans="2:8">
      <c r="B13">
        <v>9</v>
      </c>
      <c r="C13">
        <v>45</v>
      </c>
      <c r="D13">
        <v>3050.4</v>
      </c>
      <c r="E13">
        <v>2.510524833141542E-3</v>
      </c>
      <c r="F13">
        <v>7.5315744994246259E-3</v>
      </c>
    </row>
    <row r="14" spans="2:8">
      <c r="B14">
        <v>10</v>
      </c>
      <c r="C14">
        <v>50</v>
      </c>
      <c r="D14">
        <v>4202.1000000000004</v>
      </c>
      <c r="E14">
        <v>3.4583911622554668E-3</v>
      </c>
      <c r="F14">
        <v>1.0375173486766399E-2</v>
      </c>
    </row>
    <row r="15" spans="2:8">
      <c r="B15">
        <v>11</v>
      </c>
      <c r="C15">
        <v>55</v>
      </c>
      <c r="D15">
        <v>5994</v>
      </c>
      <c r="E15">
        <v>4.9331516685845794E-3</v>
      </c>
      <c r="F15">
        <v>1.4799455005753737E-2</v>
      </c>
    </row>
    <row r="16" spans="2:8">
      <c r="B16">
        <v>12</v>
      </c>
      <c r="C16">
        <v>60</v>
      </c>
      <c r="D16">
        <v>8488.6</v>
      </c>
      <c r="E16">
        <v>6.9862447871116224E-3</v>
      </c>
      <c r="F16">
        <v>2.0958734361334868E-2</v>
      </c>
    </row>
    <row r="17" spans="2:6">
      <c r="B17">
        <v>13</v>
      </c>
      <c r="C17">
        <v>65</v>
      </c>
      <c r="D17">
        <v>11295.3</v>
      </c>
      <c r="E17">
        <v>9.2962008745684672E-3</v>
      </c>
      <c r="F17">
        <v>2.7888602623705402E-2</v>
      </c>
    </row>
    <row r="18" spans="2:6">
      <c r="B18">
        <v>14</v>
      </c>
      <c r="C18">
        <v>70</v>
      </c>
      <c r="D18">
        <v>14268.4</v>
      </c>
      <c r="E18">
        <v>1.1743106651323356E-2</v>
      </c>
      <c r="F18">
        <v>3.5229319953970065E-2</v>
      </c>
    </row>
    <row r="19" spans="2:6">
      <c r="B19">
        <v>15</v>
      </c>
      <c r="C19">
        <v>75</v>
      </c>
      <c r="D19">
        <v>17159.099999999999</v>
      </c>
      <c r="E19">
        <v>1.4122195995397003E-2</v>
      </c>
      <c r="F19">
        <v>4.2366587986191008E-2</v>
      </c>
    </row>
    <row r="20" spans="2:6">
      <c r="B20">
        <v>16</v>
      </c>
      <c r="C20">
        <v>80</v>
      </c>
      <c r="D20">
        <v>19466.3</v>
      </c>
      <c r="E20">
        <v>1.6021056110471804E-2</v>
      </c>
      <c r="F20">
        <v>4.8063168331415412E-2</v>
      </c>
    </row>
    <row r="21" spans="2:6">
      <c r="B21">
        <v>17</v>
      </c>
      <c r="C21">
        <v>85</v>
      </c>
      <c r="D21">
        <v>21244.9</v>
      </c>
      <c r="E21">
        <v>1.7484870517836593E-2</v>
      </c>
      <c r="F21">
        <v>5.2454611553509778E-2</v>
      </c>
    </row>
    <row r="22" spans="2:6">
      <c r="B22">
        <v>18</v>
      </c>
      <c r="C22">
        <v>90</v>
      </c>
      <c r="D22">
        <v>22321.3</v>
      </c>
      <c r="E22">
        <v>1.8370763820483312E-2</v>
      </c>
      <c r="F22">
        <v>5.5112291461449935E-2</v>
      </c>
    </row>
    <row r="23" spans="2:6">
      <c r="B23">
        <v>19</v>
      </c>
      <c r="C23">
        <v>95</v>
      </c>
      <c r="D23">
        <v>22937.5</v>
      </c>
      <c r="E23">
        <v>1.8877905638665128E-2</v>
      </c>
      <c r="F23">
        <v>5.6633716915995384E-2</v>
      </c>
    </row>
    <row r="24" spans="2:6">
      <c r="B24">
        <v>20</v>
      </c>
      <c r="C24">
        <v>100</v>
      </c>
      <c r="D24">
        <v>22722.2</v>
      </c>
      <c r="E24">
        <v>1.8700710517836588E-2</v>
      </c>
      <c r="F24">
        <v>5.6102131553509765E-2</v>
      </c>
    </row>
    <row r="25" spans="2:6">
      <c r="B25">
        <v>21</v>
      </c>
      <c r="C25">
        <v>105</v>
      </c>
      <c r="D25">
        <v>22506.9</v>
      </c>
      <c r="E25">
        <v>1.8523515397008049E-2</v>
      </c>
      <c r="F25">
        <v>5.5570546191024146E-2</v>
      </c>
    </row>
    <row r="26" spans="2:6">
      <c r="B26">
        <v>22</v>
      </c>
      <c r="C26">
        <v>110</v>
      </c>
      <c r="D26">
        <v>21587</v>
      </c>
      <c r="E26">
        <v>1.7766423935558114E-2</v>
      </c>
      <c r="F26">
        <v>5.3299271806674341E-2</v>
      </c>
    </row>
    <row r="27" spans="2:6">
      <c r="B27">
        <v>23</v>
      </c>
      <c r="C27">
        <v>115</v>
      </c>
      <c r="D27">
        <v>20451.599999999999</v>
      </c>
      <c r="E27">
        <v>1.6831972750287683E-2</v>
      </c>
      <c r="F27">
        <v>5.0495918250863053E-2</v>
      </c>
    </row>
    <row r="28" spans="2:6">
      <c r="B28">
        <v>24</v>
      </c>
      <c r="C28">
        <v>120</v>
      </c>
      <c r="D28">
        <v>18991.599999999999</v>
      </c>
      <c r="E28">
        <v>1.5630370909090904E-2</v>
      </c>
      <c r="F28">
        <v>4.6891112727272713E-2</v>
      </c>
    </row>
    <row r="29" spans="2:6">
      <c r="B29">
        <v>25</v>
      </c>
      <c r="C29">
        <v>125</v>
      </c>
      <c r="D29">
        <v>17287.2</v>
      </c>
      <c r="E29">
        <v>1.4227624211737625E-2</v>
      </c>
      <c r="F29">
        <v>4.2682872635212879E-2</v>
      </c>
    </row>
    <row r="30" spans="2:6">
      <c r="B30">
        <v>26</v>
      </c>
      <c r="C30">
        <v>130</v>
      </c>
      <c r="D30">
        <v>15579.5</v>
      </c>
      <c r="E30">
        <v>1.2822161565017261E-2</v>
      </c>
      <c r="F30">
        <v>3.8466484695051782E-2</v>
      </c>
    </row>
    <row r="31" spans="2:6">
      <c r="B31">
        <v>27</v>
      </c>
      <c r="C31">
        <v>135</v>
      </c>
      <c r="D31">
        <v>13841.2</v>
      </c>
      <c r="E31">
        <v>1.1391514660529343E-2</v>
      </c>
      <c r="F31">
        <v>3.4174543981588028E-2</v>
      </c>
    </row>
    <row r="32" spans="2:6">
      <c r="B32">
        <v>28</v>
      </c>
      <c r="C32">
        <v>140</v>
      </c>
      <c r="D32">
        <v>12230.5</v>
      </c>
      <c r="E32">
        <v>1.0065884464902187E-2</v>
      </c>
      <c r="F32">
        <v>3.019765339470656E-2</v>
      </c>
    </row>
    <row r="33" spans="2:6">
      <c r="B33">
        <v>29</v>
      </c>
      <c r="C33">
        <v>145</v>
      </c>
      <c r="D33">
        <v>10808</v>
      </c>
      <c r="E33">
        <v>8.8951456846950491E-3</v>
      </c>
      <c r="F33">
        <v>2.6685437054085145E-2</v>
      </c>
    </row>
    <row r="34" spans="2:6">
      <c r="B34">
        <v>30</v>
      </c>
      <c r="C34">
        <v>150</v>
      </c>
      <c r="D34">
        <v>9612.7999999999993</v>
      </c>
      <c r="E34">
        <v>7.9114782048331396E-3</v>
      </c>
      <c r="F34">
        <v>2.3734434614499419E-2</v>
      </c>
    </row>
    <row r="35" spans="2:6">
      <c r="B35" s="6">
        <v>31</v>
      </c>
      <c r="C35">
        <v>155</v>
      </c>
      <c r="D35">
        <v>8549.2000000000007</v>
      </c>
      <c r="E35">
        <v>7.0361194936708876E-3</v>
      </c>
      <c r="F35">
        <v>2.1108358481012661E-2</v>
      </c>
    </row>
    <row r="36" spans="2:6">
      <c r="B36" s="6">
        <v>32</v>
      </c>
      <c r="C36" s="6">
        <v>160</v>
      </c>
      <c r="D36">
        <v>7636.7</v>
      </c>
      <c r="E36">
        <v>6.2851183429229003E-3</v>
      </c>
      <c r="F36">
        <v>1.88553550287687E-2</v>
      </c>
    </row>
    <row r="37" spans="2:6">
      <c r="B37">
        <v>33</v>
      </c>
      <c r="C37">
        <v>165</v>
      </c>
      <c r="D37">
        <v>6771.1</v>
      </c>
      <c r="E37">
        <v>5.5727165937859615E-3</v>
      </c>
      <c r="F37">
        <v>1.6718149781357883E-2</v>
      </c>
    </row>
    <row r="38" spans="2:6">
      <c r="B38">
        <v>34</v>
      </c>
      <c r="C38">
        <v>170</v>
      </c>
      <c r="D38">
        <v>6122</v>
      </c>
      <c r="E38">
        <v>5.038497583429228E-3</v>
      </c>
      <c r="F38">
        <v>1.5115492750287684E-2</v>
      </c>
    </row>
    <row r="39" spans="2:6">
      <c r="B39">
        <v>35</v>
      </c>
      <c r="C39">
        <v>175</v>
      </c>
      <c r="D39">
        <v>5463.3</v>
      </c>
      <c r="E39">
        <v>4.4963776294591473E-3</v>
      </c>
      <c r="F39">
        <v>1.3489132888377442E-2</v>
      </c>
    </row>
    <row r="40" spans="2:6">
      <c r="B40">
        <v>36</v>
      </c>
      <c r="C40">
        <v>180</v>
      </c>
      <c r="D40">
        <v>4925.3999999999996</v>
      </c>
      <c r="E40">
        <v>4.0536778826237045E-3</v>
      </c>
      <c r="F40">
        <v>1.2161033647871113E-2</v>
      </c>
    </row>
    <row r="41" spans="2:6">
      <c r="B41">
        <v>37</v>
      </c>
      <c r="C41">
        <v>185</v>
      </c>
      <c r="D41">
        <v>4428.2</v>
      </c>
      <c r="E41">
        <v>3.6444748446490217E-3</v>
      </c>
      <c r="F41">
        <v>1.0933424533947064E-2</v>
      </c>
    </row>
    <row r="42" spans="2:6">
      <c r="B42">
        <v>38</v>
      </c>
      <c r="C42">
        <v>190</v>
      </c>
      <c r="D42">
        <v>4028</v>
      </c>
      <c r="E42">
        <v>3.3151042577675488E-3</v>
      </c>
      <c r="F42">
        <v>9.9453127733026454E-3</v>
      </c>
    </row>
    <row r="43" spans="2:6">
      <c r="B43">
        <v>39</v>
      </c>
      <c r="C43">
        <v>195</v>
      </c>
      <c r="D43">
        <v>3608</v>
      </c>
      <c r="E43">
        <v>2.9694379746835436E-3</v>
      </c>
      <c r="F43">
        <v>8.9083139240506305E-3</v>
      </c>
    </row>
    <row r="44" spans="2:6">
      <c r="B44">
        <v>40</v>
      </c>
      <c r="C44">
        <v>200</v>
      </c>
      <c r="D44">
        <v>3284.25</v>
      </c>
      <c r="E44">
        <v>2.7029868814729572E-3</v>
      </c>
      <c r="F44">
        <v>8.1089606444188708E-3</v>
      </c>
    </row>
    <row r="45" spans="2:6">
      <c r="B45">
        <v>41</v>
      </c>
      <c r="C45">
        <v>205</v>
      </c>
      <c r="D45">
        <v>2960.5</v>
      </c>
      <c r="E45">
        <v>2.43653578826237E-3</v>
      </c>
      <c r="F45">
        <v>7.3096073647871095E-3</v>
      </c>
    </row>
    <row r="46" spans="2:6">
      <c r="B46">
        <v>42</v>
      </c>
      <c r="C46">
        <v>210</v>
      </c>
      <c r="D46">
        <v>2721</v>
      </c>
      <c r="E46">
        <v>2.2394237054085154E-3</v>
      </c>
      <c r="F46">
        <v>6.7182711162255462E-3</v>
      </c>
    </row>
    <row r="47" spans="2:6">
      <c r="B47">
        <v>43</v>
      </c>
      <c r="C47">
        <v>215</v>
      </c>
      <c r="D47">
        <v>2479</v>
      </c>
      <c r="E47">
        <v>2.0402540851553507E-3</v>
      </c>
      <c r="F47">
        <v>6.120762255466052E-3</v>
      </c>
    </row>
    <row r="48" spans="2:6">
      <c r="B48">
        <v>44</v>
      </c>
      <c r="C48">
        <v>220</v>
      </c>
      <c r="D48">
        <v>2272.6999999999998</v>
      </c>
      <c r="E48">
        <v>1.8704660989643262E-3</v>
      </c>
      <c r="F48">
        <v>5.611398296892979E-3</v>
      </c>
    </row>
    <row r="49" spans="2:7">
      <c r="B49">
        <v>45</v>
      </c>
      <c r="C49">
        <v>225</v>
      </c>
      <c r="D49">
        <v>2117.8000000000002</v>
      </c>
      <c r="E49">
        <v>1.7429810817031067E-3</v>
      </c>
      <c r="F49">
        <v>5.2289432451093198E-3</v>
      </c>
    </row>
    <row r="50" spans="2:7">
      <c r="B50">
        <v>46</v>
      </c>
      <c r="C50">
        <v>230</v>
      </c>
      <c r="D50">
        <v>1933</v>
      </c>
      <c r="E50">
        <v>1.5908879171461451E-3</v>
      </c>
      <c r="F50">
        <v>4.7726637514384357E-3</v>
      </c>
    </row>
    <row r="51" spans="2:7">
      <c r="B51">
        <v>47</v>
      </c>
      <c r="C51">
        <v>235</v>
      </c>
      <c r="D51">
        <v>1811.3</v>
      </c>
      <c r="E51">
        <v>1.4907269965477557E-3</v>
      </c>
      <c r="F51">
        <v>4.4721809896432676E-3</v>
      </c>
    </row>
    <row r="52" spans="2:7">
      <c r="B52">
        <v>48</v>
      </c>
      <c r="C52">
        <v>240</v>
      </c>
      <c r="D52">
        <v>1678.6</v>
      </c>
      <c r="E52">
        <v>1.3815129113924048E-3</v>
      </c>
      <c r="F52">
        <v>4.1445387341772144E-3</v>
      </c>
    </row>
    <row r="53" spans="2:7">
      <c r="B53">
        <v>49</v>
      </c>
      <c r="C53">
        <v>245</v>
      </c>
      <c r="D53">
        <v>1520.7</v>
      </c>
      <c r="E53">
        <v>1.2515588492520136E-3</v>
      </c>
      <c r="F53">
        <v>3.7546765477560408E-3</v>
      </c>
    </row>
    <row r="54" spans="2:7">
      <c r="B54">
        <v>50</v>
      </c>
      <c r="C54">
        <v>250</v>
      </c>
      <c r="D54">
        <v>1419.2</v>
      </c>
      <c r="E54">
        <v>1.168022830840046E-3</v>
      </c>
      <c r="F54">
        <v>3.5040684925201379E-3</v>
      </c>
      <c r="G54" s="5"/>
    </row>
    <row r="55" spans="2:7">
      <c r="B55">
        <v>51</v>
      </c>
      <c r="C55">
        <v>255</v>
      </c>
      <c r="D55">
        <v>1274.8</v>
      </c>
      <c r="E55">
        <v>1.049179470655926E-3</v>
      </c>
      <c r="F55">
        <v>3.1475384119677781E-3</v>
      </c>
    </row>
    <row r="56" spans="2:7">
      <c r="B56">
        <v>52</v>
      </c>
      <c r="C56">
        <v>260</v>
      </c>
      <c r="D56">
        <v>1171.4000000000001</v>
      </c>
      <c r="E56">
        <v>9.6407972382048343E-4</v>
      </c>
      <c r="F56">
        <v>2.8922391714614505E-3</v>
      </c>
    </row>
    <row r="57" spans="2:7">
      <c r="B57">
        <v>53</v>
      </c>
      <c r="C57">
        <v>265</v>
      </c>
      <c r="D57">
        <v>1035.4000000000001</v>
      </c>
      <c r="E57">
        <v>8.5214968929804374E-4</v>
      </c>
      <c r="F57">
        <v>2.556449067894131E-3</v>
      </c>
    </row>
    <row r="58" spans="2:7">
      <c r="B58">
        <v>54</v>
      </c>
      <c r="C58">
        <v>270</v>
      </c>
      <c r="D58">
        <v>947.7</v>
      </c>
      <c r="E58">
        <v>7.7997127733026462E-4</v>
      </c>
      <c r="F58">
        <v>2.3399138319907939E-3</v>
      </c>
    </row>
    <row r="59" spans="2:7">
      <c r="B59">
        <v>55</v>
      </c>
      <c r="C59">
        <v>275</v>
      </c>
      <c r="D59">
        <v>854.6</v>
      </c>
      <c r="E59">
        <v>7.0334858457997689E-4</v>
      </c>
      <c r="F59">
        <v>2.1100457537399308E-3</v>
      </c>
    </row>
    <row r="60" spans="2:7">
      <c r="B60">
        <v>56</v>
      </c>
      <c r="C60">
        <v>280</v>
      </c>
      <c r="D60">
        <v>761.2</v>
      </c>
      <c r="E60">
        <v>6.2647898734177212E-4</v>
      </c>
      <c r="F60">
        <v>1.8794369620253164E-3</v>
      </c>
    </row>
    <row r="61" spans="2:7">
      <c r="B61">
        <v>57</v>
      </c>
      <c r="C61">
        <v>285</v>
      </c>
      <c r="D61">
        <v>707.2</v>
      </c>
      <c r="E61">
        <v>5.8203617951668577E-4</v>
      </c>
      <c r="F61">
        <v>1.7461085385500573E-3</v>
      </c>
    </row>
    <row r="62" spans="2:7">
      <c r="B62">
        <v>58</v>
      </c>
      <c r="C62">
        <v>290</v>
      </c>
      <c r="D62">
        <v>622</v>
      </c>
      <c r="E62">
        <v>5.1191530494821625E-4</v>
      </c>
      <c r="F62">
        <v>1.5357459148446486E-3</v>
      </c>
    </row>
    <row r="63" spans="2:7">
      <c r="B63">
        <v>59</v>
      </c>
      <c r="C63">
        <v>295</v>
      </c>
      <c r="D63">
        <v>540</v>
      </c>
      <c r="E63">
        <v>4.4442807825086295E-4</v>
      </c>
      <c r="F63">
        <v>1.3332842347525888E-3</v>
      </c>
    </row>
    <row r="64" spans="2:7">
      <c r="B64">
        <v>60</v>
      </c>
      <c r="C64">
        <v>300</v>
      </c>
      <c r="D64">
        <v>471</v>
      </c>
      <c r="E64">
        <v>3.8764004602991943E-4</v>
      </c>
      <c r="F64">
        <v>1.1629201380897584E-3</v>
      </c>
    </row>
    <row r="65" spans="2:6">
      <c r="B65">
        <v>61</v>
      </c>
      <c r="C65">
        <v>305</v>
      </c>
      <c r="D65">
        <v>402</v>
      </c>
      <c r="E65">
        <v>3.3085201380897574E-4</v>
      </c>
      <c r="F65">
        <v>9.9255604142692733E-4</v>
      </c>
    </row>
    <row r="66" spans="2:6">
      <c r="B66">
        <v>62</v>
      </c>
      <c r="C66">
        <v>310</v>
      </c>
      <c r="D66">
        <v>399.5</v>
      </c>
      <c r="E66">
        <v>3.287944764096662E-4</v>
      </c>
      <c r="F66">
        <v>9.8638342922899866E-4</v>
      </c>
    </row>
    <row r="67" spans="2:6">
      <c r="B67">
        <v>63</v>
      </c>
      <c r="C67">
        <v>315</v>
      </c>
      <c r="D67">
        <v>347.3</v>
      </c>
      <c r="E67">
        <v>2.8583309551208287E-4</v>
      </c>
      <c r="F67">
        <v>8.5749928653624857E-4</v>
      </c>
    </row>
    <row r="68" spans="2:6">
      <c r="B68">
        <v>64</v>
      </c>
      <c r="C68">
        <v>320</v>
      </c>
      <c r="D68">
        <v>340.5</v>
      </c>
      <c r="E68">
        <v>2.8023659378596089E-4</v>
      </c>
      <c r="F68">
        <v>8.4070978135788272E-4</v>
      </c>
    </row>
    <row r="69" spans="2:6">
      <c r="B69">
        <v>65</v>
      </c>
      <c r="C69">
        <v>325</v>
      </c>
      <c r="D69">
        <v>319.8</v>
      </c>
      <c r="E69">
        <v>2.6320018411967773E-4</v>
      </c>
      <c r="F69">
        <v>7.8960055235903319E-4</v>
      </c>
    </row>
    <row r="70" spans="2:6">
      <c r="B70">
        <v>66</v>
      </c>
      <c r="C70">
        <v>330</v>
      </c>
      <c r="D70">
        <v>323.5</v>
      </c>
      <c r="E70">
        <v>2.6624533947065593E-4</v>
      </c>
      <c r="F70">
        <v>7.9873601841196778E-4</v>
      </c>
    </row>
    <row r="71" spans="2:6">
      <c r="B71">
        <v>67</v>
      </c>
      <c r="C71">
        <v>335</v>
      </c>
      <c r="D71">
        <v>281.60000000000002</v>
      </c>
      <c r="E71">
        <v>2.317610126582278E-4</v>
      </c>
      <c r="F71">
        <v>6.9528303797468339E-4</v>
      </c>
    </row>
    <row r="72" spans="2:6">
      <c r="B72">
        <v>68</v>
      </c>
      <c r="C72">
        <v>340</v>
      </c>
      <c r="D72">
        <v>287</v>
      </c>
      <c r="E72">
        <v>2.3620529344073644E-4</v>
      </c>
      <c r="F72">
        <v>7.0861588032220934E-4</v>
      </c>
    </row>
    <row r="73" spans="2:6">
      <c r="B73">
        <v>69</v>
      </c>
      <c r="C73">
        <v>345</v>
      </c>
      <c r="D73">
        <v>261.39999999999998</v>
      </c>
      <c r="E73">
        <v>2.1513611047180664E-4</v>
      </c>
      <c r="F73">
        <v>6.4540833141541994E-4</v>
      </c>
    </row>
    <row r="74" spans="2:6">
      <c r="B74">
        <v>70</v>
      </c>
      <c r="C74">
        <v>350</v>
      </c>
      <c r="D74">
        <v>250.7</v>
      </c>
      <c r="E74">
        <v>2.0632985040276171E-4</v>
      </c>
      <c r="F74">
        <v>6.1898955120828509E-4</v>
      </c>
    </row>
    <row r="75" spans="2:6">
      <c r="B75">
        <v>71</v>
      </c>
      <c r="C75">
        <v>355</v>
      </c>
      <c r="D75">
        <v>244.2</v>
      </c>
      <c r="E75">
        <v>2.0098025316455691E-4</v>
      </c>
      <c r="F75">
        <v>6.029407594936707E-4</v>
      </c>
    </row>
    <row r="76" spans="2:6">
      <c r="B76">
        <v>72</v>
      </c>
      <c r="C76">
        <v>360</v>
      </c>
      <c r="D76">
        <v>277.2</v>
      </c>
      <c r="E76">
        <v>2.2813974683544299E-4</v>
      </c>
      <c r="F76">
        <v>6.8441924050632896E-4</v>
      </c>
    </row>
    <row r="77" spans="2:6">
      <c r="B77">
        <v>73</v>
      </c>
      <c r="C77">
        <v>365</v>
      </c>
      <c r="D77">
        <v>270.7</v>
      </c>
      <c r="E77">
        <v>2.2279014959723813E-4</v>
      </c>
      <c r="F77">
        <v>6.6837044879171446E-4</v>
      </c>
    </row>
    <row r="78" spans="2:6">
      <c r="B78">
        <v>74</v>
      </c>
      <c r="C78">
        <v>370</v>
      </c>
      <c r="D78">
        <v>293</v>
      </c>
      <c r="E78">
        <v>2.4114338319907938E-4</v>
      </c>
      <c r="F78">
        <v>7.2343014959723819E-4</v>
      </c>
    </row>
    <row r="79" spans="2:6">
      <c r="B79">
        <v>75</v>
      </c>
      <c r="C79">
        <v>375</v>
      </c>
      <c r="D79">
        <v>258.8</v>
      </c>
      <c r="E79">
        <v>2.1299627157652474E-4</v>
      </c>
      <c r="F79">
        <v>6.3898881472957423E-4</v>
      </c>
    </row>
    <row r="80" spans="2:6">
      <c r="B80">
        <v>76</v>
      </c>
      <c r="C80">
        <v>380</v>
      </c>
      <c r="D80">
        <v>331.6</v>
      </c>
      <c r="E80">
        <v>2.729117606444189E-4</v>
      </c>
      <c r="F80">
        <v>8.187352819332567E-4</v>
      </c>
    </row>
    <row r="81" spans="2:6">
      <c r="B81">
        <v>77</v>
      </c>
      <c r="C81">
        <v>385</v>
      </c>
      <c r="D81">
        <v>324.10000000000002</v>
      </c>
      <c r="E81">
        <v>2.6673914844649023E-4</v>
      </c>
      <c r="F81">
        <v>8.0021744533947069E-4</v>
      </c>
    </row>
    <row r="82" spans="2:6">
      <c r="B82">
        <v>78</v>
      </c>
      <c r="C82">
        <v>390</v>
      </c>
      <c r="D82">
        <v>363.6</v>
      </c>
      <c r="E82">
        <v>2.9924823935558115E-4</v>
      </c>
      <c r="F82">
        <v>8.9774471806674345E-4</v>
      </c>
    </row>
    <row r="83" spans="2:6">
      <c r="B83">
        <v>79</v>
      </c>
      <c r="C83">
        <v>395</v>
      </c>
      <c r="D83">
        <v>446.3</v>
      </c>
      <c r="E83">
        <v>3.6731157652474097E-4</v>
      </c>
      <c r="F83">
        <v>1.1019347295742228E-3</v>
      </c>
    </row>
    <row r="84" spans="2:6">
      <c r="B84">
        <v>80</v>
      </c>
      <c r="C84">
        <v>400</v>
      </c>
      <c r="D84">
        <v>397.75</v>
      </c>
      <c r="E84">
        <v>3.273542002301496E-4</v>
      </c>
      <c r="F84">
        <v>9.820626006904489E-4</v>
      </c>
    </row>
    <row r="85" spans="2:6">
      <c r="B85">
        <v>81</v>
      </c>
      <c r="C85">
        <v>405</v>
      </c>
      <c r="D85">
        <v>349.2</v>
      </c>
      <c r="E85">
        <v>2.87396823935558E-4</v>
      </c>
      <c r="F85">
        <v>8.6219047180667401E-4</v>
      </c>
    </row>
    <row r="86" spans="2:6">
      <c r="B86">
        <v>82</v>
      </c>
      <c r="C86">
        <v>410</v>
      </c>
      <c r="D86">
        <v>690.3</v>
      </c>
      <c r="E86">
        <v>5.6812722669735325E-4</v>
      </c>
      <c r="F86">
        <v>1.7043816800920597E-3</v>
      </c>
    </row>
    <row r="87" spans="2:6">
      <c r="B87">
        <v>83</v>
      </c>
      <c r="C87">
        <v>415</v>
      </c>
      <c r="D87">
        <v>748.4</v>
      </c>
      <c r="E87">
        <v>6.1594439585730711E-4</v>
      </c>
      <c r="F87">
        <v>1.8478331875719212E-3</v>
      </c>
    </row>
    <row r="88" spans="2:6">
      <c r="B88">
        <v>84</v>
      </c>
      <c r="C88">
        <v>420</v>
      </c>
      <c r="D88">
        <v>1594</v>
      </c>
      <c r="E88">
        <v>1.3118858457997697E-3</v>
      </c>
      <c r="F88">
        <v>3.9356575373993095E-3</v>
      </c>
    </row>
    <row r="89" spans="2:6">
      <c r="B89">
        <v>85</v>
      </c>
      <c r="C89">
        <v>425</v>
      </c>
      <c r="D89">
        <v>2518.9</v>
      </c>
      <c r="E89">
        <v>2.0730923820483317E-3</v>
      </c>
      <c r="F89">
        <v>6.219277146144995E-3</v>
      </c>
    </row>
    <row r="90" spans="2:6">
      <c r="B90">
        <v>86</v>
      </c>
      <c r="C90">
        <v>430</v>
      </c>
      <c r="D90">
        <v>3605.1</v>
      </c>
      <c r="E90">
        <v>2.9670512313003453E-3</v>
      </c>
      <c r="F90">
        <v>8.9011536939010358E-3</v>
      </c>
    </row>
    <row r="91" spans="2:6">
      <c r="B91">
        <v>87</v>
      </c>
      <c r="C91">
        <v>435</v>
      </c>
      <c r="D91">
        <v>4732.3</v>
      </c>
      <c r="E91">
        <v>3.8947536939010355E-3</v>
      </c>
      <c r="F91">
        <v>1.1684261081703107E-2</v>
      </c>
    </row>
    <row r="92" spans="2:6">
      <c r="B92">
        <v>88</v>
      </c>
      <c r="C92">
        <v>440</v>
      </c>
      <c r="D92">
        <v>6047</v>
      </c>
      <c r="E92">
        <v>4.9767714614499421E-3</v>
      </c>
      <c r="F92">
        <v>1.4930314384349826E-2</v>
      </c>
    </row>
    <row r="93" spans="2:6">
      <c r="B93">
        <v>89</v>
      </c>
      <c r="C93">
        <v>445</v>
      </c>
      <c r="D93">
        <v>7494.7</v>
      </c>
      <c r="E93">
        <v>6.1682502186421158E-3</v>
      </c>
      <c r="F93">
        <v>1.8504750655926348E-2</v>
      </c>
    </row>
    <row r="94" spans="2:6">
      <c r="B94">
        <v>90</v>
      </c>
      <c r="C94">
        <v>450</v>
      </c>
      <c r="D94">
        <v>9164.2000000000007</v>
      </c>
      <c r="E94">
        <v>7.5422736939010351E-3</v>
      </c>
      <c r="F94">
        <v>2.2626821081703104E-2</v>
      </c>
    </row>
    <row r="95" spans="2:6">
      <c r="B95">
        <v>91</v>
      </c>
      <c r="C95">
        <v>455</v>
      </c>
      <c r="D95">
        <v>10891.3</v>
      </c>
      <c r="E95">
        <v>8.9637028308400448E-3</v>
      </c>
      <c r="F95">
        <v>2.6891108492520133E-2</v>
      </c>
    </row>
    <row r="96" spans="2:6">
      <c r="B96">
        <v>92</v>
      </c>
      <c r="C96">
        <v>460</v>
      </c>
      <c r="D96">
        <v>12741.7</v>
      </c>
      <c r="E96">
        <v>1.0486609712313001E-2</v>
      </c>
      <c r="F96">
        <v>3.1459829136939003E-2</v>
      </c>
    </row>
    <row r="97" spans="2:6">
      <c r="B97">
        <v>93</v>
      </c>
      <c r="C97">
        <v>465</v>
      </c>
      <c r="D97">
        <v>14724.5</v>
      </c>
      <c r="E97">
        <v>1.2118483774453393E-2</v>
      </c>
      <c r="F97">
        <v>3.6355451323360183E-2</v>
      </c>
    </row>
    <row r="98" spans="2:6">
      <c r="B98">
        <v>94</v>
      </c>
      <c r="C98">
        <v>470</v>
      </c>
      <c r="D98">
        <v>16634</v>
      </c>
      <c r="E98">
        <v>1.3690030840046028E-2</v>
      </c>
      <c r="F98">
        <v>4.1070092520138088E-2</v>
      </c>
    </row>
    <row r="99" spans="2:6">
      <c r="B99">
        <v>95</v>
      </c>
      <c r="C99">
        <v>475</v>
      </c>
      <c r="D99">
        <v>18575.7</v>
      </c>
      <c r="E99">
        <v>1.5288078987341769E-2</v>
      </c>
      <c r="F99">
        <v>4.5864236962025309E-2</v>
      </c>
    </row>
    <row r="100" spans="2:6">
      <c r="B100">
        <v>96</v>
      </c>
      <c r="C100">
        <v>480</v>
      </c>
      <c r="D100">
        <v>20517.3</v>
      </c>
      <c r="E100">
        <v>1.6886044833141541E-2</v>
      </c>
      <c r="F100">
        <v>5.065813449942462E-2</v>
      </c>
    </row>
    <row r="101" spans="2:6">
      <c r="B101">
        <v>97</v>
      </c>
      <c r="C101">
        <v>485</v>
      </c>
      <c r="D101">
        <v>22765.4</v>
      </c>
      <c r="E101">
        <v>1.8736264764096656E-2</v>
      </c>
      <c r="F101">
        <v>5.6208794292289969E-2</v>
      </c>
    </row>
    <row r="102" spans="2:6">
      <c r="B102">
        <v>98</v>
      </c>
      <c r="C102">
        <v>490</v>
      </c>
      <c r="D102">
        <v>25627</v>
      </c>
      <c r="E102">
        <v>2.1091404372842341E-2</v>
      </c>
      <c r="F102">
        <v>6.3274213118527017E-2</v>
      </c>
    </row>
    <row r="103" spans="2:6">
      <c r="B103">
        <v>99</v>
      </c>
      <c r="C103">
        <v>495</v>
      </c>
      <c r="D103">
        <v>30912</v>
      </c>
      <c r="E103">
        <v>2.5441038434982736E-2</v>
      </c>
      <c r="F103">
        <v>7.6323115304948203E-2</v>
      </c>
    </row>
    <row r="104" spans="2:6">
      <c r="B104">
        <v>100</v>
      </c>
      <c r="C104">
        <v>500</v>
      </c>
      <c r="D104">
        <v>39106.050000000003</v>
      </c>
      <c r="E104">
        <v>3.2184864165707712E-2</v>
      </c>
      <c r="F104">
        <v>9.6554592497123143E-2</v>
      </c>
    </row>
    <row r="105" spans="2:6">
      <c r="B105">
        <v>101</v>
      </c>
      <c r="C105">
        <v>505</v>
      </c>
      <c r="D105">
        <v>47300.1</v>
      </c>
      <c r="E105">
        <v>3.8928689896432667E-2</v>
      </c>
      <c r="F105">
        <v>0.116786069689298</v>
      </c>
    </row>
    <row r="106" spans="2:6">
      <c r="B106">
        <v>102</v>
      </c>
      <c r="C106">
        <v>510</v>
      </c>
      <c r="D106">
        <v>54966.3</v>
      </c>
      <c r="E106">
        <v>4.5238087180667436E-2</v>
      </c>
      <c r="F106">
        <v>0.13571426154200231</v>
      </c>
    </row>
    <row r="107" spans="2:6">
      <c r="B107">
        <v>103</v>
      </c>
      <c r="C107">
        <v>515</v>
      </c>
      <c r="D107">
        <v>51378.1</v>
      </c>
      <c r="E107">
        <v>4.2284944902186421E-2</v>
      </c>
      <c r="F107">
        <v>0.12685483470655926</v>
      </c>
    </row>
    <row r="108" spans="2:6">
      <c r="B108">
        <v>104</v>
      </c>
      <c r="C108">
        <v>520</v>
      </c>
      <c r="D108">
        <v>46817.7</v>
      </c>
      <c r="E108">
        <v>3.8531667479861906E-2</v>
      </c>
      <c r="F108">
        <v>0.11559500243958572</v>
      </c>
    </row>
    <row r="109" spans="2:6">
      <c r="B109">
        <v>105</v>
      </c>
      <c r="C109">
        <v>525</v>
      </c>
      <c r="D109">
        <v>42929.7</v>
      </c>
      <c r="E109">
        <v>3.5331785316455686E-2</v>
      </c>
      <c r="F109">
        <v>0.10599535594936706</v>
      </c>
    </row>
    <row r="110" spans="2:6">
      <c r="B110">
        <v>106</v>
      </c>
      <c r="C110">
        <v>530</v>
      </c>
      <c r="D110">
        <v>40012.300000000003</v>
      </c>
      <c r="E110">
        <v>3.2930721472957426E-2</v>
      </c>
      <c r="F110">
        <v>9.8792164418872286E-2</v>
      </c>
    </row>
    <row r="111" spans="2:6">
      <c r="B111">
        <v>107</v>
      </c>
      <c r="C111">
        <v>535</v>
      </c>
      <c r="D111">
        <v>37614.1</v>
      </c>
      <c r="E111">
        <v>3.0956966996547746E-2</v>
      </c>
      <c r="F111">
        <v>9.2870900989643235E-2</v>
      </c>
    </row>
    <row r="112" spans="2:6">
      <c r="B112">
        <v>108</v>
      </c>
      <c r="C112">
        <v>540</v>
      </c>
      <c r="D112">
        <v>35646.300000000003</v>
      </c>
      <c r="E112">
        <v>2.9337438158803228E-2</v>
      </c>
      <c r="F112">
        <v>8.8012314476409684E-2</v>
      </c>
    </row>
    <row r="113" spans="2:6">
      <c r="B113">
        <v>109</v>
      </c>
      <c r="C113">
        <v>545</v>
      </c>
      <c r="D113">
        <v>33880.400000000001</v>
      </c>
      <c r="E113">
        <v>2.7884076041426925E-2</v>
      </c>
      <c r="F113">
        <v>8.3652228124280775E-2</v>
      </c>
    </row>
    <row r="114" spans="2:6">
      <c r="B114">
        <v>110</v>
      </c>
      <c r="C114">
        <v>550</v>
      </c>
      <c r="D114">
        <v>32107.8</v>
      </c>
      <c r="E114">
        <v>2.6425199723820483E-2</v>
      </c>
      <c r="F114">
        <v>7.9275599171461444E-2</v>
      </c>
    </row>
    <row r="115" spans="2:6">
      <c r="B115">
        <v>111</v>
      </c>
      <c r="C115">
        <v>555</v>
      </c>
      <c r="D115">
        <v>30624.7</v>
      </c>
      <c r="E115">
        <v>2.5204586237054082E-2</v>
      </c>
      <c r="F115">
        <v>7.5613758711162243E-2</v>
      </c>
    </row>
    <row r="116" spans="2:6">
      <c r="B116">
        <v>112</v>
      </c>
      <c r="C116">
        <v>560</v>
      </c>
      <c r="D116">
        <v>29397.200000000001</v>
      </c>
      <c r="E116">
        <v>2.4194335373993091E-2</v>
      </c>
      <c r="F116">
        <v>7.2583006121979265E-2</v>
      </c>
    </row>
    <row r="117" spans="2:6">
      <c r="B117">
        <v>113</v>
      </c>
      <c r="C117">
        <v>565</v>
      </c>
      <c r="D117">
        <v>28382.5</v>
      </c>
      <c r="E117">
        <v>2.335922209436133E-2</v>
      </c>
      <c r="F117">
        <v>7.0077666283083984E-2</v>
      </c>
    </row>
    <row r="118" spans="2:6">
      <c r="B118">
        <v>114</v>
      </c>
      <c r="C118">
        <v>570</v>
      </c>
      <c r="D118">
        <v>27561.9</v>
      </c>
      <c r="E118">
        <v>2.2683856018411965E-2</v>
      </c>
      <c r="F118">
        <v>6.8051568055235892E-2</v>
      </c>
    </row>
    <row r="119" spans="2:6">
      <c r="B119">
        <v>115</v>
      </c>
      <c r="C119">
        <v>575</v>
      </c>
      <c r="D119">
        <v>26873.1</v>
      </c>
      <c r="E119">
        <v>2.2116963314154196E-2</v>
      </c>
      <c r="F119">
        <v>6.635088994246259E-2</v>
      </c>
    </row>
    <row r="120" spans="2:6">
      <c r="B120">
        <v>116</v>
      </c>
      <c r="C120">
        <v>580</v>
      </c>
      <c r="D120">
        <v>26310.7</v>
      </c>
      <c r="E120">
        <v>2.1654099700805528E-2</v>
      </c>
      <c r="F120">
        <v>6.4962299102416576E-2</v>
      </c>
    </row>
    <row r="121" spans="2:6">
      <c r="B121">
        <v>117</v>
      </c>
      <c r="C121">
        <v>585</v>
      </c>
      <c r="D121">
        <v>25823.599999999999</v>
      </c>
      <c r="E121">
        <v>2.1253209113924053E-2</v>
      </c>
      <c r="F121">
        <v>6.3759627341772152E-2</v>
      </c>
    </row>
    <row r="122" spans="2:6">
      <c r="B122">
        <v>118</v>
      </c>
      <c r="C122">
        <v>590</v>
      </c>
      <c r="D122">
        <v>25537.4</v>
      </c>
      <c r="E122">
        <v>2.1017662232451093E-2</v>
      </c>
      <c r="F122">
        <v>6.3052986697353278E-2</v>
      </c>
    </row>
    <row r="123" spans="2:6">
      <c r="B123">
        <v>119</v>
      </c>
      <c r="C123">
        <v>595</v>
      </c>
      <c r="D123">
        <v>25531</v>
      </c>
      <c r="E123">
        <v>2.101239493670886E-2</v>
      </c>
      <c r="F123">
        <v>6.3037184810126573E-2</v>
      </c>
    </row>
    <row r="124" spans="2:6">
      <c r="B124">
        <v>120</v>
      </c>
      <c r="C124">
        <v>600</v>
      </c>
      <c r="D124">
        <v>24763.5</v>
      </c>
      <c r="E124">
        <v>2.0380730955120826E-2</v>
      </c>
      <c r="F124">
        <v>6.1142192865362474E-2</v>
      </c>
    </row>
    <row r="125" spans="2:6">
      <c r="B125">
        <v>121</v>
      </c>
      <c r="C125">
        <v>605</v>
      </c>
      <c r="D125">
        <v>23996</v>
      </c>
      <c r="E125">
        <v>1.9749066973532795E-2</v>
      </c>
      <c r="F125">
        <v>5.9247200920598389E-2</v>
      </c>
    </row>
    <row r="126" spans="2:6">
      <c r="B126">
        <v>122</v>
      </c>
      <c r="C126">
        <v>610</v>
      </c>
      <c r="D126">
        <v>26619.4</v>
      </c>
      <c r="E126">
        <v>2.1908164418872264E-2</v>
      </c>
      <c r="F126">
        <v>6.5724493256616792E-2</v>
      </c>
    </row>
    <row r="127" spans="2:6">
      <c r="B127">
        <v>123</v>
      </c>
      <c r="C127">
        <v>615</v>
      </c>
      <c r="D127">
        <v>27514.400000000001</v>
      </c>
      <c r="E127">
        <v>2.264476280782509E-2</v>
      </c>
      <c r="F127">
        <v>6.7934288423475264E-2</v>
      </c>
    </row>
    <row r="128" spans="2:6">
      <c r="B128">
        <v>124</v>
      </c>
      <c r="C128">
        <v>620</v>
      </c>
      <c r="D128">
        <v>28800.2</v>
      </c>
      <c r="E128">
        <v>2.3702995443037975E-2</v>
      </c>
      <c r="F128">
        <v>7.110898632911393E-2</v>
      </c>
    </row>
    <row r="129" spans="2:6">
      <c r="B129">
        <v>125</v>
      </c>
      <c r="C129">
        <v>625</v>
      </c>
      <c r="D129">
        <v>30341.8</v>
      </c>
      <c r="E129">
        <v>2.4971755304948218E-2</v>
      </c>
      <c r="F129">
        <v>7.4915265914844653E-2</v>
      </c>
    </row>
    <row r="130" spans="2:6">
      <c r="B130">
        <v>126</v>
      </c>
      <c r="C130">
        <v>630</v>
      </c>
      <c r="D130">
        <v>32093.8</v>
      </c>
      <c r="E130">
        <v>2.6413677514384344E-2</v>
      </c>
      <c r="F130">
        <v>7.9241032543153039E-2</v>
      </c>
    </row>
    <row r="131" spans="2:6">
      <c r="B131">
        <v>127</v>
      </c>
      <c r="C131">
        <v>635</v>
      </c>
      <c r="D131">
        <v>33790</v>
      </c>
      <c r="E131">
        <v>2.7809675489067889E-2</v>
      </c>
      <c r="F131">
        <v>8.3429026467203668E-2</v>
      </c>
    </row>
    <row r="132" spans="2:6">
      <c r="B132">
        <v>128</v>
      </c>
      <c r="C132">
        <v>640</v>
      </c>
      <c r="D132">
        <v>35264.800000000003</v>
      </c>
      <c r="E132">
        <v>2.9023457951668587E-2</v>
      </c>
      <c r="F132">
        <v>8.7070373855005767E-2</v>
      </c>
    </row>
    <row r="133" spans="2:6">
      <c r="B133">
        <v>129</v>
      </c>
      <c r="C133">
        <v>645</v>
      </c>
      <c r="D133">
        <v>36699.199999999997</v>
      </c>
      <c r="E133">
        <v>3.0203990609896422E-2</v>
      </c>
      <c r="F133">
        <v>9.0611971829689261E-2</v>
      </c>
    </row>
    <row r="134" spans="2:6">
      <c r="B134">
        <v>130</v>
      </c>
      <c r="C134">
        <v>650</v>
      </c>
      <c r="D134">
        <v>37937.1</v>
      </c>
      <c r="E134">
        <v>3.1222800828538552E-2</v>
      </c>
      <c r="F134">
        <v>9.3668402485615657E-2</v>
      </c>
    </row>
    <row r="135" spans="2:6">
      <c r="B135">
        <v>131</v>
      </c>
      <c r="C135">
        <v>655</v>
      </c>
      <c r="D135">
        <v>38916.300000000003</v>
      </c>
      <c r="E135">
        <v>3.2028697077100113E-2</v>
      </c>
      <c r="F135">
        <v>9.6086091231300338E-2</v>
      </c>
    </row>
    <row r="136" spans="2:6">
      <c r="B136">
        <v>132</v>
      </c>
      <c r="C136">
        <v>660</v>
      </c>
      <c r="D136">
        <v>39289.800000000003</v>
      </c>
      <c r="E136">
        <v>3.2336093164556948E-2</v>
      </c>
      <c r="F136">
        <v>9.7008279493670843E-2</v>
      </c>
    </row>
    <row r="137" spans="2:6">
      <c r="B137">
        <v>133</v>
      </c>
      <c r="C137">
        <v>665</v>
      </c>
      <c r="D137">
        <v>39039</v>
      </c>
      <c r="E137">
        <v>3.2129681012658222E-2</v>
      </c>
      <c r="F137">
        <v>9.6389043037974659E-2</v>
      </c>
    </row>
    <row r="138" spans="2:6">
      <c r="B138">
        <v>134</v>
      </c>
      <c r="C138">
        <v>670</v>
      </c>
      <c r="D138">
        <v>38418.6</v>
      </c>
      <c r="E138">
        <v>3.1619082531645568E-2</v>
      </c>
      <c r="F138">
        <v>9.4857247594936703E-2</v>
      </c>
    </row>
    <row r="139" spans="2:6">
      <c r="B139">
        <v>135</v>
      </c>
      <c r="C139">
        <v>675</v>
      </c>
      <c r="D139">
        <v>37705.199999999997</v>
      </c>
      <c r="E139">
        <v>3.1031943659378593E-2</v>
      </c>
      <c r="F139">
        <v>9.3095830978135785E-2</v>
      </c>
    </row>
    <row r="140" spans="2:6">
      <c r="B140">
        <v>136</v>
      </c>
      <c r="C140">
        <v>680</v>
      </c>
      <c r="D140">
        <v>36965.4</v>
      </c>
      <c r="E140">
        <v>3.0423077192174918E-2</v>
      </c>
      <c r="F140">
        <v>9.1269231576524751E-2</v>
      </c>
    </row>
    <row r="141" spans="2:6">
      <c r="B141">
        <v>137</v>
      </c>
      <c r="C141">
        <v>685</v>
      </c>
      <c r="D141">
        <v>36233.199999999997</v>
      </c>
      <c r="E141">
        <v>2.9820465638665129E-2</v>
      </c>
      <c r="F141">
        <v>8.9461396915995389E-2</v>
      </c>
    </row>
    <row r="142" spans="2:6">
      <c r="B142">
        <v>138</v>
      </c>
      <c r="C142">
        <v>690</v>
      </c>
      <c r="D142">
        <v>35716.1</v>
      </c>
      <c r="E142">
        <v>2.9394884602991941E-2</v>
      </c>
      <c r="F142">
        <v>8.8184653808975819E-2</v>
      </c>
    </row>
    <row r="143" spans="2:6">
      <c r="B143">
        <v>139</v>
      </c>
      <c r="C143">
        <v>695</v>
      </c>
      <c r="D143">
        <v>35652</v>
      </c>
      <c r="E143">
        <v>2.9342129344073646E-2</v>
      </c>
      <c r="F143">
        <v>8.8026388032220931E-2</v>
      </c>
    </row>
    <row r="144" spans="2:6">
      <c r="B144">
        <v>140</v>
      </c>
      <c r="C144">
        <v>700</v>
      </c>
      <c r="D144">
        <v>34915.199999999997</v>
      </c>
      <c r="E144">
        <v>2.8735731921749132E-2</v>
      </c>
      <c r="F144">
        <v>8.6207195765247394E-2</v>
      </c>
    </row>
    <row r="145" spans="2:6">
      <c r="B145">
        <v>141</v>
      </c>
      <c r="C145">
        <v>705</v>
      </c>
      <c r="D145">
        <v>34178.400000000001</v>
      </c>
      <c r="E145">
        <v>2.8129334499424629E-2</v>
      </c>
      <c r="F145">
        <v>8.4388003498273884E-2</v>
      </c>
    </row>
    <row r="146" spans="2:6">
      <c r="B146">
        <v>142</v>
      </c>
      <c r="C146">
        <v>710</v>
      </c>
      <c r="D146">
        <v>38729.300000000003</v>
      </c>
      <c r="E146">
        <v>3.1874793279631761E-2</v>
      </c>
      <c r="F146">
        <v>9.5624379838895282E-2</v>
      </c>
    </row>
    <row r="147" spans="2:6">
      <c r="B147">
        <v>143</v>
      </c>
      <c r="C147">
        <v>715</v>
      </c>
      <c r="D147">
        <v>42535</v>
      </c>
      <c r="E147">
        <v>3.5006941311852703E-2</v>
      </c>
      <c r="F147">
        <v>0.10502082393555812</v>
      </c>
    </row>
    <row r="148" spans="2:6">
      <c r="B148">
        <v>144</v>
      </c>
      <c r="C148">
        <v>720</v>
      </c>
      <c r="D148">
        <v>47329.9</v>
      </c>
      <c r="E148">
        <v>3.8953215742232448E-2</v>
      </c>
      <c r="F148">
        <v>0.11685964722669734</v>
      </c>
    </row>
    <row r="149" spans="2:6">
      <c r="B149">
        <v>145</v>
      </c>
      <c r="C149">
        <v>725</v>
      </c>
      <c r="D149">
        <v>52893.5</v>
      </c>
      <c r="E149">
        <v>4.3532141772151894E-2</v>
      </c>
      <c r="F149">
        <v>0.13059642531645568</v>
      </c>
    </row>
    <row r="150" spans="2:6">
      <c r="B150">
        <v>146</v>
      </c>
      <c r="C150">
        <v>730</v>
      </c>
      <c r="D150">
        <v>61631.7</v>
      </c>
      <c r="E150">
        <v>5.0723811093210579E-2</v>
      </c>
      <c r="F150">
        <v>0.15217143327963173</v>
      </c>
    </row>
    <row r="151" spans="2:6">
      <c r="B151">
        <v>147</v>
      </c>
      <c r="C151">
        <v>735</v>
      </c>
      <c r="D151">
        <v>71977.399999999994</v>
      </c>
      <c r="E151">
        <v>5.9238476962025305E-2</v>
      </c>
      <c r="F151">
        <v>0.17771543088607591</v>
      </c>
    </row>
    <row r="152" spans="2:6">
      <c r="B152">
        <v>148</v>
      </c>
      <c r="C152">
        <v>740</v>
      </c>
      <c r="D152">
        <v>80430.5</v>
      </c>
      <c r="E152">
        <v>6.6195504718066733E-2</v>
      </c>
      <c r="F152">
        <v>0.1985865141542002</v>
      </c>
    </row>
    <row r="153" spans="2:6">
      <c r="B153">
        <v>149</v>
      </c>
      <c r="C153">
        <v>745</v>
      </c>
      <c r="D153">
        <v>87733.2</v>
      </c>
      <c r="E153">
        <v>7.2205736064441875E-2</v>
      </c>
      <c r="F153">
        <v>0.21661720819332564</v>
      </c>
    </row>
    <row r="154" spans="2:6">
      <c r="B154">
        <v>150</v>
      </c>
      <c r="C154">
        <v>750</v>
      </c>
      <c r="D154">
        <v>94644.4</v>
      </c>
      <c r="E154">
        <v>7.7893757054085161E-2</v>
      </c>
      <c r="F154">
        <v>0.23368127116225548</v>
      </c>
    </row>
    <row r="155" spans="2:6">
      <c r="B155">
        <v>151</v>
      </c>
      <c r="C155">
        <v>755</v>
      </c>
      <c r="D155">
        <v>101384.4</v>
      </c>
      <c r="E155">
        <v>8.3440877882623693E-2</v>
      </c>
      <c r="F155">
        <v>0.25032263364787111</v>
      </c>
    </row>
    <row r="156" spans="2:6">
      <c r="B156">
        <v>152</v>
      </c>
      <c r="C156">
        <v>760</v>
      </c>
      <c r="D156">
        <v>107445.9</v>
      </c>
      <c r="E156">
        <v>8.8429583060989608E-2</v>
      </c>
      <c r="F156">
        <v>0.26528874918296885</v>
      </c>
    </row>
    <row r="157" spans="2:6">
      <c r="B157">
        <v>153</v>
      </c>
      <c r="C157">
        <v>765</v>
      </c>
      <c r="D157">
        <v>115508.3</v>
      </c>
      <c r="E157">
        <v>9.5065058872266975E-2</v>
      </c>
      <c r="F157">
        <v>0.28519517661680094</v>
      </c>
    </row>
    <row r="158" spans="2:6">
      <c r="B158">
        <v>154</v>
      </c>
      <c r="C158">
        <v>770</v>
      </c>
      <c r="D158">
        <v>122790.39999999999</v>
      </c>
      <c r="E158">
        <v>0.1010583361104718</v>
      </c>
      <c r="F158">
        <v>0.30317500833141542</v>
      </c>
    </row>
    <row r="159" spans="2:6">
      <c r="B159">
        <v>155</v>
      </c>
      <c r="C159">
        <v>775</v>
      </c>
      <c r="D159">
        <v>129068.4</v>
      </c>
      <c r="E159">
        <v>0.10622522402761794</v>
      </c>
      <c r="F159">
        <v>0.31867567208285386</v>
      </c>
    </row>
    <row r="160" spans="2:6">
      <c r="B160">
        <v>156</v>
      </c>
      <c r="C160">
        <v>780</v>
      </c>
      <c r="D160">
        <v>132339.9</v>
      </c>
      <c r="E160">
        <v>0.10891771746835439</v>
      </c>
      <c r="F160">
        <v>0.3267531524050632</v>
      </c>
    </row>
    <row r="161" spans="2:6">
      <c r="B161">
        <v>157</v>
      </c>
      <c r="C161">
        <v>785</v>
      </c>
      <c r="D161">
        <v>133316.29999999999</v>
      </c>
      <c r="E161">
        <v>0.10972130927502874</v>
      </c>
      <c r="F161">
        <v>0.32916392782508619</v>
      </c>
    </row>
    <row r="162" spans="2:6">
      <c r="B162">
        <v>158</v>
      </c>
      <c r="C162">
        <v>790</v>
      </c>
      <c r="D162">
        <v>132677.5</v>
      </c>
      <c r="E162">
        <v>0.10919556731875719</v>
      </c>
      <c r="F162">
        <v>0.3275867019562716</v>
      </c>
    </row>
    <row r="163" spans="2:6">
      <c r="B163">
        <v>159</v>
      </c>
      <c r="C163">
        <v>795</v>
      </c>
      <c r="D163">
        <v>131828</v>
      </c>
      <c r="E163">
        <v>0.1084964161104718</v>
      </c>
      <c r="F163">
        <v>0.3254892483314154</v>
      </c>
    </row>
    <row r="164" spans="2:6">
      <c r="B164">
        <v>160</v>
      </c>
      <c r="C164">
        <v>800</v>
      </c>
    </row>
    <row r="165" spans="2:6">
      <c r="D165" s="1"/>
    </row>
    <row r="166" spans="2:6">
      <c r="D166" s="1"/>
    </row>
    <row r="167" spans="2:6">
      <c r="D167" s="1"/>
    </row>
    <row r="168" spans="2:6">
      <c r="D168" s="1"/>
    </row>
    <row r="169" spans="2:6">
      <c r="D169" s="1"/>
    </row>
    <row r="170" spans="2:6">
      <c r="D170" s="1"/>
    </row>
    <row r="171" spans="2:6">
      <c r="D171" s="1"/>
    </row>
    <row r="172" spans="2:6">
      <c r="D172" s="1"/>
    </row>
    <row r="173" spans="2:6">
      <c r="D173" s="1"/>
    </row>
    <row r="174" spans="2:6">
      <c r="D174" s="1"/>
    </row>
    <row r="175" spans="2:6">
      <c r="D175" s="1"/>
    </row>
    <row r="176" spans="2:6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sheetCalcPr fullCalcOnLoad="1"/>
  <phoneticPr fontId="8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H164"/>
  <sheetViews>
    <sheetView view="pageLayout" zoomScale="85" workbookViewId="0">
      <selection activeCell="B1" sqref="B1:H1048576"/>
    </sheetView>
  </sheetViews>
  <sheetFormatPr baseColWidth="10" defaultRowHeight="15"/>
  <sheetData>
    <row r="1" spans="2:8">
      <c r="B1" t="s">
        <v>28</v>
      </c>
      <c r="C1" t="s">
        <v>29</v>
      </c>
      <c r="D1" t="s">
        <v>30</v>
      </c>
      <c r="E1" t="s">
        <v>31</v>
      </c>
      <c r="F1" t="s">
        <v>32</v>
      </c>
      <c r="H1" t="s">
        <v>33</v>
      </c>
    </row>
    <row r="2" spans="2:8">
      <c r="B2">
        <v>10.199999999999999</v>
      </c>
      <c r="C2">
        <v>561</v>
      </c>
      <c r="D2">
        <v>19.77</v>
      </c>
    </row>
    <row r="3" spans="2:8">
      <c r="C3" t="s">
        <v>34</v>
      </c>
      <c r="D3" t="s">
        <v>6</v>
      </c>
      <c r="E3" t="s">
        <v>35</v>
      </c>
      <c r="F3" t="s">
        <v>36</v>
      </c>
    </row>
    <row r="4" spans="2:8">
      <c r="B4">
        <v>0</v>
      </c>
      <c r="C4">
        <v>0</v>
      </c>
      <c r="D4">
        <v>4888</v>
      </c>
      <c r="E4">
        <v>4.0188274244723418E-3</v>
      </c>
      <c r="F4">
        <v>1.2056482273417025E-2</v>
      </c>
      <c r="H4">
        <v>1.1066664317836943</v>
      </c>
    </row>
    <row r="5" spans="2:8">
      <c r="B5">
        <v>1</v>
      </c>
      <c r="C5">
        <v>5</v>
      </c>
      <c r="D5">
        <v>3630.9</v>
      </c>
      <c r="E5">
        <v>2.9852619671678843E-3</v>
      </c>
      <c r="F5">
        <v>8.9557859015036538E-3</v>
      </c>
    </row>
    <row r="6" spans="2:8">
      <c r="B6">
        <v>2</v>
      </c>
      <c r="C6">
        <v>10</v>
      </c>
      <c r="D6">
        <v>2809.9</v>
      </c>
      <c r="E6">
        <v>2.3102502414126085E-3</v>
      </c>
      <c r="F6">
        <v>6.9307507242378254E-3</v>
      </c>
    </row>
    <row r="7" spans="2:8">
      <c r="B7">
        <v>3</v>
      </c>
      <c r="C7">
        <v>15</v>
      </c>
      <c r="D7">
        <v>2253.3000000000002</v>
      </c>
      <c r="E7">
        <v>1.8526235342805905E-3</v>
      </c>
      <c r="F7">
        <v>5.5578706028417716E-3</v>
      </c>
    </row>
    <row r="8" spans="2:8">
      <c r="B8">
        <v>4</v>
      </c>
      <c r="C8">
        <v>20</v>
      </c>
      <c r="D8">
        <v>2021.3</v>
      </c>
      <c r="E8">
        <v>1.661877224444751E-3</v>
      </c>
      <c r="F8">
        <v>4.9856316733342529E-3</v>
      </c>
    </row>
    <row r="9" spans="2:8">
      <c r="B9">
        <v>5</v>
      </c>
      <c r="C9">
        <v>25</v>
      </c>
      <c r="D9">
        <v>1924.3</v>
      </c>
      <c r="E9">
        <v>1.5821255345564902E-3</v>
      </c>
      <c r="F9">
        <v>4.7463766036694704E-3</v>
      </c>
    </row>
    <row r="10" spans="2:8">
      <c r="B10">
        <v>6</v>
      </c>
      <c r="C10">
        <v>30</v>
      </c>
      <c r="D10">
        <v>2213</v>
      </c>
      <c r="E10">
        <v>1.8194895847703132E-3</v>
      </c>
      <c r="F10">
        <v>5.4584687543109394E-3</v>
      </c>
    </row>
    <row r="11" spans="2:8">
      <c r="B11">
        <v>7</v>
      </c>
      <c r="C11">
        <v>35</v>
      </c>
      <c r="D11">
        <v>2315.8000000000002</v>
      </c>
      <c r="E11">
        <v>1.9040099324044695E-3</v>
      </c>
      <c r="F11">
        <v>5.7120297972134085E-3</v>
      </c>
    </row>
    <row r="12" spans="2:8">
      <c r="B12">
        <v>8</v>
      </c>
      <c r="C12">
        <v>40</v>
      </c>
      <c r="D12">
        <v>2336.5</v>
      </c>
      <c r="E12">
        <v>1.921029107463098E-3</v>
      </c>
      <c r="F12">
        <v>5.7630873223892942E-3</v>
      </c>
    </row>
    <row r="13" spans="2:8">
      <c r="B13">
        <v>9</v>
      </c>
      <c r="C13">
        <v>45</v>
      </c>
      <c r="D13">
        <v>2426.6</v>
      </c>
      <c r="E13">
        <v>1.9951077389984821E-3</v>
      </c>
      <c r="F13">
        <v>5.9853232169954466E-3</v>
      </c>
    </row>
    <row r="14" spans="2:8">
      <c r="B14">
        <v>10</v>
      </c>
      <c r="C14">
        <v>50</v>
      </c>
      <c r="D14">
        <v>3065.3</v>
      </c>
      <c r="E14">
        <v>2.5202356187060287E-3</v>
      </c>
      <c r="F14">
        <v>7.5607068561180865E-3</v>
      </c>
    </row>
    <row r="15" spans="2:8">
      <c r="B15">
        <v>11</v>
      </c>
      <c r="C15">
        <v>55</v>
      </c>
      <c r="D15">
        <v>5460.2</v>
      </c>
      <c r="E15">
        <v>4.4892801765760793E-3</v>
      </c>
      <c r="F15">
        <v>1.3467840529728239E-2</v>
      </c>
    </row>
    <row r="16" spans="2:8">
      <c r="B16">
        <v>12</v>
      </c>
      <c r="C16">
        <v>60</v>
      </c>
      <c r="D16">
        <v>7743.4</v>
      </c>
      <c r="E16">
        <v>6.3664869637191333E-3</v>
      </c>
      <c r="F16">
        <v>1.90994608911574E-2</v>
      </c>
    </row>
    <row r="17" spans="2:6">
      <c r="B17">
        <v>13</v>
      </c>
      <c r="C17">
        <v>65</v>
      </c>
      <c r="D17">
        <v>10669.8</v>
      </c>
      <c r="E17">
        <v>8.7725214512346522E-3</v>
      </c>
      <c r="F17">
        <v>2.6317564353703957E-2</v>
      </c>
    </row>
    <row r="18" spans="2:6">
      <c r="B18">
        <v>14</v>
      </c>
      <c r="C18">
        <v>70</v>
      </c>
      <c r="D18">
        <v>13504.4</v>
      </c>
      <c r="E18">
        <v>1.1103079597185815E-2</v>
      </c>
      <c r="F18">
        <v>3.3309238791557443E-2</v>
      </c>
    </row>
    <row r="19" spans="2:6">
      <c r="B19">
        <v>15</v>
      </c>
      <c r="C19">
        <v>75</v>
      </c>
      <c r="D19">
        <v>16192.4</v>
      </c>
      <c r="E19">
        <v>1.3313105807697612E-2</v>
      </c>
      <c r="F19">
        <v>3.993931742309284E-2</v>
      </c>
    </row>
    <row r="20" spans="2:6">
      <c r="B20">
        <v>16</v>
      </c>
      <c r="C20">
        <v>80</v>
      </c>
      <c r="D20">
        <v>18513.5</v>
      </c>
      <c r="E20">
        <v>1.5221473306662986E-2</v>
      </c>
      <c r="F20">
        <v>4.5664419919988958E-2</v>
      </c>
    </row>
    <row r="21" spans="2:6">
      <c r="B21">
        <v>17</v>
      </c>
      <c r="C21">
        <v>85</v>
      </c>
      <c r="D21">
        <v>20274.5</v>
      </c>
      <c r="E21">
        <v>1.6669336460201405E-2</v>
      </c>
      <c r="F21">
        <v>5.0008009380604214E-2</v>
      </c>
    </row>
    <row r="22" spans="2:6">
      <c r="B22">
        <v>18</v>
      </c>
      <c r="C22">
        <v>90</v>
      </c>
      <c r="D22">
        <v>21760.7</v>
      </c>
      <c r="E22">
        <v>1.7891263898468752E-2</v>
      </c>
      <c r="F22">
        <v>5.3673791695406259E-2</v>
      </c>
    </row>
    <row r="23" spans="2:6">
      <c r="B23">
        <v>19</v>
      </c>
      <c r="C23">
        <v>95</v>
      </c>
      <c r="D23">
        <v>22178.400000000001</v>
      </c>
      <c r="E23">
        <v>1.8234689474410259E-2</v>
      </c>
      <c r="F23">
        <v>5.4704068423230778E-2</v>
      </c>
    </row>
    <row r="24" spans="2:6">
      <c r="B24">
        <v>20</v>
      </c>
      <c r="C24">
        <v>100</v>
      </c>
      <c r="D24">
        <v>22114.2</v>
      </c>
      <c r="E24">
        <v>1.8181905366257415E-2</v>
      </c>
      <c r="F24">
        <v>5.4545716098772248E-2</v>
      </c>
    </row>
    <row r="25" spans="2:6">
      <c r="B25">
        <v>21</v>
      </c>
      <c r="C25">
        <v>105</v>
      </c>
      <c r="D25">
        <v>22050</v>
      </c>
      <c r="E25">
        <v>1.8129121258104567E-2</v>
      </c>
      <c r="F25">
        <v>5.4387363774313705E-2</v>
      </c>
    </row>
    <row r="26" spans="2:6">
      <c r="B26">
        <v>22</v>
      </c>
      <c r="C26">
        <v>110</v>
      </c>
      <c r="D26">
        <v>21547.5</v>
      </c>
      <c r="E26">
        <v>1.7715974617188577E-2</v>
      </c>
      <c r="F26">
        <v>5.3147923851565734E-2</v>
      </c>
    </row>
    <row r="27" spans="2:6">
      <c r="B27">
        <v>23</v>
      </c>
      <c r="C27">
        <v>115</v>
      </c>
      <c r="D27">
        <v>20883</v>
      </c>
      <c r="E27">
        <v>1.7169634432335493E-2</v>
      </c>
      <c r="F27">
        <v>5.1508903297006484E-2</v>
      </c>
    </row>
    <row r="28" spans="2:6">
      <c r="B28">
        <v>24</v>
      </c>
      <c r="C28">
        <v>120</v>
      </c>
      <c r="D28">
        <v>20110.8</v>
      </c>
      <c r="E28">
        <v>1.6534745206235345E-2</v>
      </c>
      <c r="F28">
        <v>4.9604235618706034E-2</v>
      </c>
    </row>
    <row r="29" spans="2:6">
      <c r="B29">
        <v>25</v>
      </c>
      <c r="C29">
        <v>125</v>
      </c>
      <c r="D29">
        <v>19140.7</v>
      </c>
      <c r="E29">
        <v>1.5737146089115736E-2</v>
      </c>
      <c r="F29">
        <v>4.7211438267347208E-2</v>
      </c>
    </row>
    <row r="30" spans="2:6">
      <c r="B30">
        <v>26</v>
      </c>
      <c r="C30">
        <v>130</v>
      </c>
      <c r="D30">
        <v>18113.099999999999</v>
      </c>
      <c r="E30">
        <v>1.4892271485722166E-2</v>
      </c>
      <c r="F30">
        <v>4.4676814457166494E-2</v>
      </c>
    </row>
    <row r="31" spans="2:6">
      <c r="B31">
        <v>27</v>
      </c>
      <c r="C31">
        <v>135</v>
      </c>
      <c r="D31">
        <v>17024.8</v>
      </c>
      <c r="E31">
        <v>1.3997490412470684E-2</v>
      </c>
      <c r="F31">
        <v>4.1992471237412052E-2</v>
      </c>
    </row>
    <row r="32" spans="2:6">
      <c r="B32">
        <v>28</v>
      </c>
      <c r="C32">
        <v>140</v>
      </c>
      <c r="D32">
        <v>15855.6</v>
      </c>
      <c r="E32">
        <v>1.3036194785487652E-2</v>
      </c>
      <c r="F32">
        <v>3.9108584356462958E-2</v>
      </c>
    </row>
    <row r="33" spans="2:6">
      <c r="B33">
        <v>29</v>
      </c>
      <c r="C33">
        <v>145</v>
      </c>
      <c r="D33">
        <v>14677.1</v>
      </c>
      <c r="E33">
        <v>1.2067252862463787E-2</v>
      </c>
      <c r="F33">
        <v>3.6201758587391358E-2</v>
      </c>
    </row>
    <row r="34" spans="2:6">
      <c r="B34">
        <v>30</v>
      </c>
      <c r="C34">
        <v>150</v>
      </c>
      <c r="D34">
        <v>13454.7</v>
      </c>
      <c r="E34">
        <v>1.1062217133397709E-2</v>
      </c>
      <c r="F34">
        <v>3.3186651400193126E-2</v>
      </c>
    </row>
    <row r="35" spans="2:6">
      <c r="B35">
        <v>31</v>
      </c>
      <c r="C35">
        <v>155</v>
      </c>
      <c r="D35">
        <v>12307.1</v>
      </c>
      <c r="E35">
        <v>1.0118680645606289E-2</v>
      </c>
      <c r="F35">
        <v>3.0356041936818866E-2</v>
      </c>
    </row>
    <row r="36" spans="2:6">
      <c r="B36">
        <v>32</v>
      </c>
      <c r="C36">
        <v>160</v>
      </c>
      <c r="D36">
        <v>11304.3</v>
      </c>
      <c r="E36">
        <v>9.2941961649882724E-3</v>
      </c>
      <c r="F36">
        <v>2.7882588494964819E-2</v>
      </c>
    </row>
    <row r="37" spans="2:6">
      <c r="B37">
        <v>33</v>
      </c>
      <c r="C37">
        <v>165</v>
      </c>
      <c r="D37">
        <v>10213.1</v>
      </c>
      <c r="E37">
        <v>8.3970307628638448E-3</v>
      </c>
      <c r="F37">
        <v>2.5191092288591534E-2</v>
      </c>
    </row>
    <row r="38" spans="2:6">
      <c r="B38">
        <v>34</v>
      </c>
      <c r="C38">
        <v>170</v>
      </c>
      <c r="D38">
        <v>9190</v>
      </c>
      <c r="E38">
        <v>7.5558559801351911E-3</v>
      </c>
      <c r="F38">
        <v>2.2667567940405572E-2</v>
      </c>
    </row>
    <row r="39" spans="2:6">
      <c r="B39">
        <v>35</v>
      </c>
      <c r="C39">
        <v>175</v>
      </c>
      <c r="D39">
        <v>8255.1</v>
      </c>
      <c r="E39">
        <v>6.7871976824389569E-3</v>
      </c>
      <c r="F39">
        <v>2.036159304731687E-2</v>
      </c>
    </row>
    <row r="40" spans="2:6">
      <c r="B40">
        <v>36</v>
      </c>
      <c r="C40">
        <v>180</v>
      </c>
      <c r="D40">
        <v>7490.7</v>
      </c>
      <c r="E40">
        <v>6.1587214788246646E-3</v>
      </c>
      <c r="F40">
        <v>1.8476164436473992E-2</v>
      </c>
    </row>
    <row r="41" spans="2:6">
      <c r="B41">
        <v>37</v>
      </c>
      <c r="C41">
        <v>185</v>
      </c>
      <c r="D41">
        <v>6806.5</v>
      </c>
      <c r="E41">
        <v>5.5961843012829349E-3</v>
      </c>
      <c r="F41">
        <v>1.6788552903848807E-2</v>
      </c>
    </row>
    <row r="42" spans="2:6">
      <c r="B42">
        <v>38</v>
      </c>
      <c r="C42">
        <v>190</v>
      </c>
      <c r="D42">
        <v>6236.2</v>
      </c>
      <c r="E42">
        <v>5.1272936956821627E-3</v>
      </c>
      <c r="F42">
        <v>1.5381881087046488E-2</v>
      </c>
    </row>
    <row r="43" spans="2:6">
      <c r="B43">
        <v>39</v>
      </c>
      <c r="C43">
        <v>195</v>
      </c>
      <c r="D43">
        <v>5713.6</v>
      </c>
      <c r="E43">
        <v>4.6976211891295357E-3</v>
      </c>
      <c r="F43">
        <v>1.4092863567388607E-2</v>
      </c>
    </row>
    <row r="44" spans="2:6">
      <c r="B44">
        <v>40</v>
      </c>
      <c r="C44">
        <v>200</v>
      </c>
      <c r="D44">
        <v>5258.05</v>
      </c>
      <c r="E44">
        <v>4.323076010484205E-3</v>
      </c>
      <c r="F44">
        <v>1.2969228031452614E-2</v>
      </c>
    </row>
    <row r="45" spans="2:6">
      <c r="B45">
        <v>41</v>
      </c>
      <c r="C45">
        <v>205</v>
      </c>
      <c r="D45">
        <v>4802.5</v>
      </c>
      <c r="E45">
        <v>3.9485308318388743E-3</v>
      </c>
      <c r="F45">
        <v>1.1845592495516623E-2</v>
      </c>
    </row>
    <row r="46" spans="2:6">
      <c r="B46">
        <v>42</v>
      </c>
      <c r="C46">
        <v>210</v>
      </c>
      <c r="D46">
        <v>4419.3999999999996</v>
      </c>
      <c r="E46">
        <v>3.6335527658987441E-3</v>
      </c>
      <c r="F46">
        <v>1.0900658297696233E-2</v>
      </c>
    </row>
    <row r="47" spans="2:6">
      <c r="B47">
        <v>43</v>
      </c>
      <c r="C47">
        <v>215</v>
      </c>
      <c r="D47">
        <v>4099.3999999999996</v>
      </c>
      <c r="E47">
        <v>3.370454407504483E-3</v>
      </c>
      <c r="F47">
        <v>1.0111363222513449E-2</v>
      </c>
    </row>
    <row r="48" spans="2:6">
      <c r="B48">
        <v>44</v>
      </c>
      <c r="C48">
        <v>220</v>
      </c>
      <c r="D48">
        <v>3757.5</v>
      </c>
      <c r="E48">
        <v>3.089350255207614E-3</v>
      </c>
      <c r="F48">
        <v>9.2680507656228428E-3</v>
      </c>
    </row>
    <row r="49" spans="2:6">
      <c r="B49">
        <v>45</v>
      </c>
      <c r="C49">
        <v>225</v>
      </c>
      <c r="D49">
        <v>3521.7</v>
      </c>
      <c r="E49">
        <v>2.8954796523658439E-3</v>
      </c>
      <c r="F49">
        <v>8.6864389570975309E-3</v>
      </c>
    </row>
    <row r="50" spans="2:6">
      <c r="B50">
        <v>46</v>
      </c>
      <c r="C50">
        <v>230</v>
      </c>
      <c r="D50">
        <v>3333</v>
      </c>
      <c r="E50">
        <v>2.7403338391502269E-3</v>
      </c>
      <c r="F50">
        <v>8.2210015174506816E-3</v>
      </c>
    </row>
    <row r="51" spans="2:6">
      <c r="B51">
        <v>47</v>
      </c>
      <c r="C51">
        <v>235</v>
      </c>
      <c r="D51">
        <v>3135</v>
      </c>
      <c r="E51">
        <v>2.5775417298937787E-3</v>
      </c>
      <c r="F51">
        <v>7.7326251896813365E-3</v>
      </c>
    </row>
    <row r="52" spans="2:6">
      <c r="B52">
        <v>48</v>
      </c>
      <c r="C52">
        <v>240</v>
      </c>
      <c r="D52">
        <v>3016.2</v>
      </c>
      <c r="E52">
        <v>2.4798664643399084E-3</v>
      </c>
      <c r="F52">
        <v>7.4395993930197251E-3</v>
      </c>
    </row>
    <row r="53" spans="2:6">
      <c r="B53">
        <v>49</v>
      </c>
      <c r="C53">
        <v>245</v>
      </c>
      <c r="D53">
        <v>2836</v>
      </c>
      <c r="E53">
        <v>2.3317092012691402E-3</v>
      </c>
      <c r="F53">
        <v>6.995127603807421E-3</v>
      </c>
    </row>
    <row r="54" spans="2:6">
      <c r="B54">
        <v>50</v>
      </c>
      <c r="C54">
        <v>250</v>
      </c>
      <c r="D54">
        <v>2701.5</v>
      </c>
      <c r="E54">
        <v>2.2211256725065526E-3</v>
      </c>
      <c r="F54">
        <v>6.6633770175196574E-3</v>
      </c>
    </row>
    <row r="55" spans="2:6">
      <c r="B55">
        <v>51</v>
      </c>
      <c r="C55">
        <v>255</v>
      </c>
      <c r="D55">
        <v>2525</v>
      </c>
      <c r="E55">
        <v>2.0760104842047172E-3</v>
      </c>
      <c r="F55">
        <v>6.2280314526141512E-3</v>
      </c>
    </row>
    <row r="56" spans="2:6">
      <c r="B56">
        <v>52</v>
      </c>
      <c r="C56">
        <v>260</v>
      </c>
      <c r="D56">
        <v>2363</v>
      </c>
      <c r="E56">
        <v>1.9428169402676229E-3</v>
      </c>
      <c r="F56">
        <v>5.828450820802869E-3</v>
      </c>
    </row>
    <row r="57" spans="2:6">
      <c r="B57">
        <v>53</v>
      </c>
      <c r="C57">
        <v>265</v>
      </c>
      <c r="D57">
        <v>2183.6999999999998</v>
      </c>
      <c r="E57">
        <v>1.7953996413298385E-3</v>
      </c>
      <c r="F57">
        <v>5.3861989239895151E-3</v>
      </c>
    </row>
    <row r="58" spans="2:6">
      <c r="B58">
        <v>54</v>
      </c>
      <c r="C58">
        <v>270</v>
      </c>
      <c r="D58">
        <v>2029.6</v>
      </c>
      <c r="E58">
        <v>1.6687013381156018E-3</v>
      </c>
      <c r="F58">
        <v>5.0061040143468058E-3</v>
      </c>
    </row>
    <row r="59" spans="2:6">
      <c r="B59">
        <v>55</v>
      </c>
      <c r="C59">
        <v>275</v>
      </c>
      <c r="D59">
        <v>1832.6</v>
      </c>
      <c r="E59">
        <v>1.5067314112291348E-3</v>
      </c>
      <c r="F59">
        <v>4.5201942336874044E-3</v>
      </c>
    </row>
    <row r="60" spans="2:6">
      <c r="B60">
        <v>56</v>
      </c>
      <c r="C60">
        <v>280</v>
      </c>
      <c r="D60">
        <v>1667.2</v>
      </c>
      <c r="E60">
        <v>1.3707424472341014E-3</v>
      </c>
      <c r="F60">
        <v>4.112227341702304E-3</v>
      </c>
    </row>
    <row r="61" spans="2:6">
      <c r="B61">
        <v>57</v>
      </c>
      <c r="C61">
        <v>285</v>
      </c>
      <c r="D61">
        <v>1525.4</v>
      </c>
      <c r="E61">
        <v>1.254156987170644E-3</v>
      </c>
      <c r="F61">
        <v>3.7624709615119321E-3</v>
      </c>
    </row>
    <row r="62" spans="2:6">
      <c r="B62">
        <v>58</v>
      </c>
      <c r="C62">
        <v>290</v>
      </c>
      <c r="D62">
        <v>1366.2</v>
      </c>
      <c r="E62">
        <v>1.1232655538694993E-3</v>
      </c>
      <c r="F62">
        <v>3.369796661608498E-3</v>
      </c>
    </row>
    <row r="63" spans="2:6">
      <c r="B63">
        <v>59</v>
      </c>
      <c r="C63">
        <v>295</v>
      </c>
      <c r="D63">
        <v>1240.3</v>
      </c>
      <c r="E63">
        <v>1.019752793488757E-3</v>
      </c>
      <c r="F63">
        <v>3.0592583804662709E-3</v>
      </c>
    </row>
    <row r="64" spans="2:6">
      <c r="B64">
        <v>60</v>
      </c>
      <c r="C64">
        <v>300</v>
      </c>
      <c r="D64">
        <v>1161.9000000000001</v>
      </c>
      <c r="E64">
        <v>9.5529369568216321E-4</v>
      </c>
      <c r="F64">
        <v>2.8658810870464896E-3</v>
      </c>
    </row>
    <row r="65" spans="2:6">
      <c r="B65">
        <v>61</v>
      </c>
      <c r="C65">
        <v>305</v>
      </c>
      <c r="D65">
        <v>1083.5</v>
      </c>
      <c r="E65">
        <v>8.90834597875569E-4</v>
      </c>
      <c r="F65">
        <v>2.672503793626707E-3</v>
      </c>
    </row>
    <row r="66" spans="2:6">
      <c r="B66">
        <v>62</v>
      </c>
      <c r="C66">
        <v>310</v>
      </c>
      <c r="D66">
        <v>1026.3</v>
      </c>
      <c r="E66">
        <v>8.4380576631259475E-4</v>
      </c>
      <c r="F66">
        <v>2.5314172989377845E-3</v>
      </c>
    </row>
    <row r="67" spans="2:6">
      <c r="B67">
        <v>63</v>
      </c>
      <c r="C67">
        <v>315</v>
      </c>
      <c r="D67">
        <v>905.1</v>
      </c>
      <c r="E67">
        <v>7.4415726307076836E-4</v>
      </c>
      <c r="F67">
        <v>2.2324717892123051E-3</v>
      </c>
    </row>
    <row r="68" spans="2:6">
      <c r="B68">
        <v>64</v>
      </c>
      <c r="C68">
        <v>320</v>
      </c>
      <c r="D68">
        <v>886.5</v>
      </c>
      <c r="E68">
        <v>7.2886467098910203E-4</v>
      </c>
      <c r="F68">
        <v>2.1865940129673061E-3</v>
      </c>
    </row>
    <row r="69" spans="2:6">
      <c r="B69">
        <v>65</v>
      </c>
      <c r="C69">
        <v>325</v>
      </c>
      <c r="D69">
        <v>828.9</v>
      </c>
      <c r="E69">
        <v>6.8150696647813474E-4</v>
      </c>
      <c r="F69">
        <v>2.0445208994344043E-3</v>
      </c>
    </row>
    <row r="70" spans="2:6">
      <c r="B70">
        <v>66</v>
      </c>
      <c r="C70">
        <v>330</v>
      </c>
      <c r="D70">
        <v>790.4</v>
      </c>
      <c r="E70">
        <v>6.4985294523382526E-4</v>
      </c>
      <c r="F70">
        <v>1.9495588357014758E-3</v>
      </c>
    </row>
    <row r="71" spans="2:6">
      <c r="B71">
        <v>67</v>
      </c>
      <c r="C71">
        <v>335</v>
      </c>
      <c r="D71">
        <v>805</v>
      </c>
      <c r="E71">
        <v>6.6185680783556347E-4</v>
      </c>
      <c r="F71">
        <v>1.9855704235066905E-3</v>
      </c>
    </row>
    <row r="72" spans="2:6">
      <c r="B72">
        <v>68</v>
      </c>
      <c r="C72">
        <v>340</v>
      </c>
      <c r="D72">
        <v>782.2</v>
      </c>
      <c r="E72">
        <v>6.4311104979997244E-4</v>
      </c>
      <c r="F72">
        <v>1.9293331493999174E-3</v>
      </c>
    </row>
    <row r="73" spans="2:6">
      <c r="B73">
        <v>69</v>
      </c>
      <c r="C73">
        <v>345</v>
      </c>
      <c r="D73">
        <v>794.1</v>
      </c>
      <c r="E73">
        <v>6.5289502000275891E-4</v>
      </c>
      <c r="F73">
        <v>1.9586850600082769E-3</v>
      </c>
    </row>
    <row r="74" spans="2:6">
      <c r="B74">
        <v>70</v>
      </c>
      <c r="C74">
        <v>350</v>
      </c>
      <c r="D74">
        <v>783.1</v>
      </c>
      <c r="E74">
        <v>6.4385101393295611E-4</v>
      </c>
      <c r="F74">
        <v>1.9315530417988683E-3</v>
      </c>
    </row>
    <row r="75" spans="2:6">
      <c r="B75">
        <v>71</v>
      </c>
      <c r="C75">
        <v>355</v>
      </c>
      <c r="D75">
        <v>775.4</v>
      </c>
      <c r="E75">
        <v>6.3752020968409434E-4</v>
      </c>
      <c r="F75">
        <v>1.9125606290522831E-3</v>
      </c>
    </row>
    <row r="76" spans="2:6">
      <c r="B76">
        <v>72</v>
      </c>
      <c r="C76">
        <v>360</v>
      </c>
      <c r="D76">
        <v>780.9</v>
      </c>
      <c r="E76">
        <v>6.4204221271899574E-4</v>
      </c>
      <c r="F76">
        <v>1.9261266381569871E-3</v>
      </c>
    </row>
    <row r="77" spans="2:6">
      <c r="B77">
        <v>73</v>
      </c>
      <c r="C77">
        <v>365</v>
      </c>
      <c r="D77">
        <v>845.6</v>
      </c>
      <c r="E77">
        <v>6.9523741205683551E-4</v>
      </c>
      <c r="F77">
        <v>2.0857122361705067E-3</v>
      </c>
    </row>
    <row r="78" spans="2:6">
      <c r="B78">
        <v>74</v>
      </c>
      <c r="C78">
        <v>370</v>
      </c>
      <c r="D78">
        <v>866.1</v>
      </c>
      <c r="E78">
        <v>7.1209215064146761E-4</v>
      </c>
      <c r="F78">
        <v>2.1362764519244027E-3</v>
      </c>
    </row>
    <row r="79" spans="2:6">
      <c r="B79">
        <v>75</v>
      </c>
      <c r="C79">
        <v>375</v>
      </c>
      <c r="D79">
        <v>905</v>
      </c>
      <c r="E79">
        <v>7.4407504483377023E-4</v>
      </c>
      <c r="F79">
        <v>2.2322251345013107E-3</v>
      </c>
    </row>
    <row r="80" spans="2:6">
      <c r="B80">
        <v>76</v>
      </c>
      <c r="C80">
        <v>380</v>
      </c>
      <c r="D80">
        <v>962.5</v>
      </c>
      <c r="E80">
        <v>7.9135053110773875E-4</v>
      </c>
      <c r="F80">
        <v>2.3740515933232164E-3</v>
      </c>
    </row>
    <row r="81" spans="2:6">
      <c r="B81">
        <v>77</v>
      </c>
      <c r="C81">
        <v>385</v>
      </c>
      <c r="D81">
        <v>1057.4000000000001</v>
      </c>
      <c r="E81">
        <v>8.6937563801903726E-4</v>
      </c>
      <c r="F81">
        <v>2.6081269140571118E-3</v>
      </c>
    </row>
    <row r="82" spans="2:6">
      <c r="B82">
        <v>78</v>
      </c>
      <c r="C82">
        <v>390</v>
      </c>
      <c r="D82">
        <v>1191</v>
      </c>
      <c r="E82">
        <v>9.7921920264864085E-4</v>
      </c>
      <c r="F82">
        <v>2.9376576079459225E-3</v>
      </c>
    </row>
    <row r="83" spans="2:6">
      <c r="B83">
        <v>79</v>
      </c>
      <c r="C83">
        <v>395</v>
      </c>
      <c r="D83">
        <v>1425.4</v>
      </c>
      <c r="E83">
        <v>1.1719387501724376E-3</v>
      </c>
      <c r="F83">
        <v>3.5158162505173128E-3</v>
      </c>
    </row>
    <row r="84" spans="2:6">
      <c r="B84">
        <v>80</v>
      </c>
      <c r="C84">
        <v>400</v>
      </c>
      <c r="D84">
        <v>1852.3500000000001</v>
      </c>
      <c r="E84">
        <v>1.5229695130362804E-3</v>
      </c>
      <c r="F84">
        <v>4.5689085391088409E-3</v>
      </c>
    </row>
    <row r="85" spans="2:6">
      <c r="B85">
        <v>81</v>
      </c>
      <c r="C85">
        <v>405</v>
      </c>
      <c r="D85">
        <v>2279.3000000000002</v>
      </c>
      <c r="E85">
        <v>1.8740002759001242E-3</v>
      </c>
      <c r="F85">
        <v>5.622000827700372E-3</v>
      </c>
    </row>
    <row r="86" spans="2:6">
      <c r="B86">
        <v>82</v>
      </c>
      <c r="C86">
        <v>410</v>
      </c>
      <c r="D86">
        <v>2791</v>
      </c>
      <c r="E86">
        <v>2.2947109946199473E-3</v>
      </c>
      <c r="F86">
        <v>6.884132983859842E-3</v>
      </c>
    </row>
    <row r="87" spans="2:6">
      <c r="B87">
        <v>83</v>
      </c>
      <c r="C87">
        <v>415</v>
      </c>
      <c r="D87">
        <v>3626.4</v>
      </c>
      <c r="E87">
        <v>2.9815621465029661E-3</v>
      </c>
      <c r="F87">
        <v>8.9446864395088983E-3</v>
      </c>
    </row>
    <row r="88" spans="2:6">
      <c r="B88">
        <v>84</v>
      </c>
      <c r="C88">
        <v>420</v>
      </c>
      <c r="D88">
        <v>4828.7</v>
      </c>
      <c r="E88">
        <v>3.9700720099324046E-3</v>
      </c>
      <c r="F88">
        <v>1.1910216029797215E-2</v>
      </c>
    </row>
    <row r="89" spans="2:6">
      <c r="B89">
        <v>85</v>
      </c>
      <c r="C89">
        <v>425</v>
      </c>
      <c r="D89">
        <v>6430.6</v>
      </c>
      <c r="E89">
        <v>5.2871259484066754E-3</v>
      </c>
      <c r="F89">
        <v>1.5861377845220025E-2</v>
      </c>
    </row>
    <row r="90" spans="2:6">
      <c r="B90">
        <v>86</v>
      </c>
      <c r="C90">
        <v>430</v>
      </c>
      <c r="D90">
        <v>8377.5</v>
      </c>
      <c r="E90">
        <v>6.8878328045247619E-3</v>
      </c>
      <c r="F90">
        <v>2.0663498413574285E-2</v>
      </c>
    </row>
    <row r="91" spans="2:6">
      <c r="B91">
        <v>87</v>
      </c>
      <c r="C91">
        <v>435</v>
      </c>
      <c r="D91">
        <v>10643.1</v>
      </c>
      <c r="E91">
        <v>8.7505691819561322E-3</v>
      </c>
      <c r="F91">
        <v>2.6251707545868398E-2</v>
      </c>
    </row>
    <row r="92" spans="2:6">
      <c r="B92">
        <v>88</v>
      </c>
      <c r="C92">
        <v>440</v>
      </c>
      <c r="D92">
        <v>13006.1</v>
      </c>
      <c r="E92">
        <v>1.0693386122223755E-2</v>
      </c>
      <c r="F92">
        <v>3.208015836667126E-2</v>
      </c>
    </row>
    <row r="93" spans="2:6">
      <c r="B93">
        <v>89</v>
      </c>
      <c r="C93">
        <v>445</v>
      </c>
      <c r="D93">
        <v>15465.5</v>
      </c>
      <c r="E93">
        <v>1.2715461442957645E-2</v>
      </c>
      <c r="F93">
        <v>3.8146384328872934E-2</v>
      </c>
    </row>
    <row r="94" spans="2:6">
      <c r="B94">
        <v>90</v>
      </c>
      <c r="C94">
        <v>450</v>
      </c>
      <c r="D94">
        <v>17989.7</v>
      </c>
      <c r="E94">
        <v>1.479081418126638E-2</v>
      </c>
      <c r="F94">
        <v>4.4372442543799143E-2</v>
      </c>
    </row>
    <row r="95" spans="2:6">
      <c r="B95">
        <v>91</v>
      </c>
      <c r="C95">
        <v>455</v>
      </c>
      <c r="D95">
        <v>20720.599999999999</v>
      </c>
      <c r="E95">
        <v>1.7036112015450407E-2</v>
      </c>
      <c r="F95">
        <v>5.1108336046351219E-2</v>
      </c>
    </row>
    <row r="96" spans="2:6">
      <c r="B96">
        <v>92</v>
      </c>
      <c r="C96">
        <v>460</v>
      </c>
      <c r="D96">
        <v>23584.1</v>
      </c>
      <c r="E96">
        <v>1.9390431231894049E-2</v>
      </c>
      <c r="F96">
        <v>5.817129369568215E-2</v>
      </c>
    </row>
    <row r="97" spans="2:6">
      <c r="B97">
        <v>93</v>
      </c>
      <c r="C97">
        <v>465</v>
      </c>
      <c r="D97">
        <v>26592.2</v>
      </c>
      <c r="E97">
        <v>2.1863638019037106E-2</v>
      </c>
      <c r="F97">
        <v>6.5590914057111316E-2</v>
      </c>
    </row>
    <row r="98" spans="2:6">
      <c r="B98">
        <v>94</v>
      </c>
      <c r="C98">
        <v>470</v>
      </c>
      <c r="D98">
        <v>29579.200000000001</v>
      </c>
      <c r="E98">
        <v>2.4319496758173541E-2</v>
      </c>
      <c r="F98">
        <v>7.2958490274520615E-2</v>
      </c>
    </row>
    <row r="99" spans="2:6">
      <c r="B99">
        <v>95</v>
      </c>
      <c r="C99">
        <v>475</v>
      </c>
      <c r="D99">
        <v>32437.3</v>
      </c>
      <c r="E99">
        <v>2.6669376189819283E-2</v>
      </c>
      <c r="F99">
        <v>8.0008128569457854E-2</v>
      </c>
    </row>
    <row r="100" spans="2:6">
      <c r="B100">
        <v>96</v>
      </c>
      <c r="C100">
        <v>480</v>
      </c>
      <c r="D100">
        <v>35279.599999999999</v>
      </c>
      <c r="E100">
        <v>2.9006265140019308E-2</v>
      </c>
      <c r="F100">
        <v>8.7018795420057929E-2</v>
      </c>
    </row>
    <row r="101" spans="2:6">
      <c r="B101">
        <v>97</v>
      </c>
      <c r="C101">
        <v>485</v>
      </c>
      <c r="D101">
        <v>38217.5</v>
      </c>
      <c r="E101">
        <v>3.1421754724789613E-2</v>
      </c>
      <c r="F101">
        <v>9.426526417436884E-2</v>
      </c>
    </row>
    <row r="102" spans="2:6">
      <c r="B102">
        <v>98</v>
      </c>
      <c r="C102">
        <v>490</v>
      </c>
      <c r="D102">
        <v>41446</v>
      </c>
      <c r="E102">
        <v>3.4076170506276718E-2</v>
      </c>
      <c r="F102">
        <v>0.10222851151883015</v>
      </c>
    </row>
    <row r="103" spans="2:6">
      <c r="B103">
        <v>99</v>
      </c>
      <c r="C103">
        <v>495</v>
      </c>
      <c r="D103">
        <v>45060.5</v>
      </c>
      <c r="E103">
        <v>3.7047948682576909E-2</v>
      </c>
      <c r="F103">
        <v>0.11114384604773073</v>
      </c>
    </row>
    <row r="104" spans="2:6">
      <c r="B104">
        <v>100</v>
      </c>
      <c r="C104">
        <v>500</v>
      </c>
      <c r="D104">
        <v>48492.7</v>
      </c>
      <c r="E104">
        <v>3.9869843012829358E-2</v>
      </c>
      <c r="F104">
        <v>0.11960952903848807</v>
      </c>
    </row>
    <row r="105" spans="2:6">
      <c r="B105">
        <v>101</v>
      </c>
      <c r="C105">
        <v>505</v>
      </c>
      <c r="D105">
        <v>51924.9</v>
      </c>
      <c r="E105">
        <v>4.26917373430818E-2</v>
      </c>
      <c r="F105">
        <v>0.12807521202924541</v>
      </c>
    </row>
    <row r="106" spans="2:6">
      <c r="B106">
        <v>102</v>
      </c>
      <c r="C106">
        <v>510</v>
      </c>
      <c r="D106">
        <v>53087</v>
      </c>
      <c r="E106">
        <v>4.3647195475237953E-2</v>
      </c>
      <c r="F106">
        <v>0.13094158642571385</v>
      </c>
    </row>
    <row r="107" spans="2:6">
      <c r="B107">
        <v>103</v>
      </c>
      <c r="C107">
        <v>515</v>
      </c>
      <c r="D107">
        <v>52592</v>
      </c>
      <c r="E107">
        <v>4.3240215202096838E-2</v>
      </c>
      <c r="F107">
        <v>0.12972064560629051</v>
      </c>
    </row>
    <row r="108" spans="2:6">
      <c r="B108">
        <v>104</v>
      </c>
      <c r="C108">
        <v>520</v>
      </c>
      <c r="D108">
        <v>51107.1</v>
      </c>
      <c r="E108">
        <v>4.2019356600910468E-2</v>
      </c>
      <c r="F108">
        <v>0.1260580698027314</v>
      </c>
    </row>
    <row r="109" spans="2:6">
      <c r="B109">
        <v>105</v>
      </c>
      <c r="C109">
        <v>525</v>
      </c>
      <c r="D109">
        <v>49374.8</v>
      </c>
      <c r="E109">
        <v>4.0595090081390534E-2</v>
      </c>
      <c r="F109">
        <v>0.1217852702441716</v>
      </c>
    </row>
    <row r="110" spans="2:6">
      <c r="B110">
        <v>106</v>
      </c>
      <c r="C110">
        <v>530</v>
      </c>
      <c r="D110">
        <v>47744.5</v>
      </c>
      <c r="E110">
        <v>3.9254686163608769E-2</v>
      </c>
      <c r="F110">
        <v>0.1177640584908263</v>
      </c>
    </row>
    <row r="111" spans="2:6">
      <c r="B111">
        <v>107</v>
      </c>
      <c r="C111">
        <v>535</v>
      </c>
      <c r="D111">
        <v>46445.4</v>
      </c>
      <c r="E111">
        <v>3.8186589046765071E-2</v>
      </c>
      <c r="F111">
        <v>0.11455976714029521</v>
      </c>
    </row>
    <row r="112" spans="2:6">
      <c r="B112">
        <v>108</v>
      </c>
      <c r="C112">
        <v>540</v>
      </c>
      <c r="D112">
        <v>45384.7</v>
      </c>
      <c r="E112">
        <v>3.7314500206925089E-2</v>
      </c>
      <c r="F112">
        <v>0.11194350062077527</v>
      </c>
    </row>
    <row r="113" spans="2:6">
      <c r="B113">
        <v>109</v>
      </c>
      <c r="C113">
        <v>545</v>
      </c>
      <c r="D113">
        <v>44409.9</v>
      </c>
      <c r="E113">
        <v>3.6513036832666573E-2</v>
      </c>
      <c r="F113">
        <v>0.10953911049799972</v>
      </c>
    </row>
    <row r="114" spans="2:6">
      <c r="B114">
        <v>110</v>
      </c>
      <c r="C114">
        <v>550</v>
      </c>
      <c r="D114">
        <v>43704.800000000003</v>
      </c>
      <c r="E114">
        <v>3.593331604359222E-2</v>
      </c>
      <c r="F114">
        <v>0.10779994813077666</v>
      </c>
    </row>
    <row r="115" spans="2:6">
      <c r="B115">
        <v>111</v>
      </c>
      <c r="C115">
        <v>555</v>
      </c>
      <c r="D115">
        <v>43297.1</v>
      </c>
      <c r="E115">
        <v>3.5598112291350528E-2</v>
      </c>
      <c r="F115">
        <v>0.10679433687405158</v>
      </c>
    </row>
    <row r="116" spans="2:6">
      <c r="B116">
        <v>112</v>
      </c>
      <c r="C116">
        <v>560</v>
      </c>
      <c r="D116">
        <v>43258</v>
      </c>
      <c r="E116">
        <v>3.5565964960684218E-2</v>
      </c>
      <c r="F116">
        <v>0.10669789488205265</v>
      </c>
    </row>
    <row r="117" spans="2:6">
      <c r="B117">
        <v>113</v>
      </c>
      <c r="C117">
        <v>565</v>
      </c>
      <c r="D117">
        <v>43458.1</v>
      </c>
      <c r="E117">
        <v>3.5730483652917644E-2</v>
      </c>
      <c r="F117">
        <v>0.10719145095875293</v>
      </c>
    </row>
    <row r="118" spans="2:6">
      <c r="B118">
        <v>114</v>
      </c>
      <c r="C118">
        <v>570</v>
      </c>
      <c r="D118">
        <v>44032</v>
      </c>
      <c r="E118">
        <v>3.620233411505034E-2</v>
      </c>
      <c r="F118">
        <v>0.10860700234515103</v>
      </c>
    </row>
    <row r="119" spans="2:6">
      <c r="B119">
        <v>115</v>
      </c>
      <c r="C119">
        <v>575</v>
      </c>
      <c r="D119">
        <v>45041.599999999999</v>
      </c>
      <c r="E119">
        <v>3.7032409435784237E-2</v>
      </c>
      <c r="F119">
        <v>0.11109722830735272</v>
      </c>
    </row>
    <row r="120" spans="2:6">
      <c r="B120">
        <v>116</v>
      </c>
      <c r="C120">
        <v>580</v>
      </c>
      <c r="D120">
        <v>46372.7</v>
      </c>
      <c r="E120">
        <v>3.812681638846737E-2</v>
      </c>
      <c r="F120">
        <v>0.1143804491654021</v>
      </c>
    </row>
    <row r="121" spans="2:6">
      <c r="B121">
        <v>117</v>
      </c>
      <c r="C121">
        <v>585</v>
      </c>
      <c r="D121">
        <v>47822.5</v>
      </c>
      <c r="E121">
        <v>3.9318816388467369E-2</v>
      </c>
      <c r="F121">
        <v>0.1179564491654021</v>
      </c>
    </row>
    <row r="122" spans="2:6">
      <c r="B122">
        <v>118</v>
      </c>
      <c r="C122">
        <v>590</v>
      </c>
      <c r="D122">
        <v>49524.800000000003</v>
      </c>
      <c r="E122">
        <v>4.0718417436887838E-2</v>
      </c>
      <c r="F122">
        <v>0.12215525231066351</v>
      </c>
    </row>
    <row r="123" spans="2:6">
      <c r="B123">
        <v>119</v>
      </c>
      <c r="C123">
        <v>595</v>
      </c>
      <c r="D123">
        <v>51326.8</v>
      </c>
      <c r="E123">
        <v>4.2199990067595519E-2</v>
      </c>
      <c r="F123">
        <v>0.12659997020278657</v>
      </c>
    </row>
    <row r="124" spans="2:6">
      <c r="B124">
        <v>120</v>
      </c>
      <c r="C124">
        <v>600</v>
      </c>
      <c r="D124">
        <v>52564.45</v>
      </c>
      <c r="E124">
        <v>4.3217564077803833E-2</v>
      </c>
      <c r="F124">
        <v>0.1296526922334115</v>
      </c>
    </row>
    <row r="125" spans="2:6">
      <c r="B125">
        <v>121</v>
      </c>
      <c r="C125">
        <v>605</v>
      </c>
      <c r="D125">
        <v>53802.1</v>
      </c>
      <c r="E125">
        <v>4.4235138088012133E-2</v>
      </c>
      <c r="F125">
        <v>0.1327054142640364</v>
      </c>
    </row>
    <row r="126" spans="2:6">
      <c r="B126">
        <v>122</v>
      </c>
      <c r="C126">
        <v>610</v>
      </c>
      <c r="D126">
        <v>55992.1</v>
      </c>
      <c r="E126">
        <v>4.603571747827287E-2</v>
      </c>
      <c r="F126">
        <v>0.13810715243481861</v>
      </c>
    </row>
    <row r="127" spans="2:6">
      <c r="B127">
        <v>123</v>
      </c>
      <c r="C127">
        <v>615</v>
      </c>
      <c r="D127">
        <v>57084.7</v>
      </c>
      <c r="E127">
        <v>4.6934033935715269E-2</v>
      </c>
      <c r="F127">
        <v>0.14080210180714581</v>
      </c>
    </row>
    <row r="128" spans="2:6">
      <c r="B128">
        <v>124</v>
      </c>
      <c r="C128">
        <v>620</v>
      </c>
      <c r="D128">
        <v>57987.1</v>
      </c>
      <c r="E128">
        <v>4.767597130638708E-2</v>
      </c>
      <c r="F128">
        <v>0.14302791391916125</v>
      </c>
    </row>
    <row r="129" spans="2:6">
      <c r="B129">
        <v>125</v>
      </c>
      <c r="C129">
        <v>625</v>
      </c>
      <c r="D129">
        <v>58628.4</v>
      </c>
      <c r="E129">
        <v>4.8203236860256585E-2</v>
      </c>
      <c r="F129">
        <v>0.14460971058076977</v>
      </c>
    </row>
    <row r="130" spans="2:6">
      <c r="B130">
        <v>126</v>
      </c>
      <c r="C130">
        <v>630</v>
      </c>
      <c r="D130">
        <v>59240.2</v>
      </c>
      <c r="E130">
        <v>4.8706248034211606E-2</v>
      </c>
      <c r="F130">
        <v>0.14611874410263481</v>
      </c>
    </row>
    <row r="131" spans="2:6">
      <c r="B131">
        <v>127</v>
      </c>
      <c r="C131">
        <v>635</v>
      </c>
      <c r="D131">
        <v>59798</v>
      </c>
      <c r="E131">
        <v>4.9164861360187606E-2</v>
      </c>
      <c r="F131">
        <v>0.14749458408056282</v>
      </c>
    </row>
    <row r="132" spans="2:6">
      <c r="B132">
        <v>128</v>
      </c>
      <c r="C132">
        <v>640</v>
      </c>
      <c r="D132">
        <v>60137.2</v>
      </c>
      <c r="E132">
        <v>4.9443745620085522E-2</v>
      </c>
      <c r="F132">
        <v>0.14833123686025657</v>
      </c>
    </row>
    <row r="133" spans="2:6">
      <c r="B133">
        <v>129</v>
      </c>
      <c r="C133">
        <v>645</v>
      </c>
      <c r="D133">
        <v>60036.800000000003</v>
      </c>
      <c r="E133">
        <v>4.9361198510139329E-2</v>
      </c>
      <c r="F133">
        <v>0.148083595530418</v>
      </c>
    </row>
    <row r="134" spans="2:6">
      <c r="B134">
        <v>130</v>
      </c>
      <c r="C134">
        <v>650</v>
      </c>
      <c r="D134">
        <v>59467.1</v>
      </c>
      <c r="E134">
        <v>4.8892801213960523E-2</v>
      </c>
      <c r="F134">
        <v>0.14667840364188156</v>
      </c>
    </row>
    <row r="135" spans="2:6">
      <c r="B135">
        <v>131</v>
      </c>
      <c r="C135">
        <v>655</v>
      </c>
      <c r="D135">
        <v>58614.7</v>
      </c>
      <c r="E135">
        <v>4.8191972961787823E-2</v>
      </c>
      <c r="F135">
        <v>0.14457591888536347</v>
      </c>
    </row>
    <row r="136" spans="2:6">
      <c r="B136">
        <v>132</v>
      </c>
      <c r="C136">
        <v>660</v>
      </c>
      <c r="D136">
        <v>57595.5</v>
      </c>
      <c r="E136">
        <v>4.7354004690302091E-2</v>
      </c>
      <c r="F136">
        <v>0.14206201407090627</v>
      </c>
    </row>
    <row r="137" spans="2:6">
      <c r="B137">
        <v>133</v>
      </c>
      <c r="C137">
        <v>665</v>
      </c>
      <c r="D137">
        <v>56490.9</v>
      </c>
      <c r="E137">
        <v>4.6445822044419917E-2</v>
      </c>
      <c r="F137">
        <v>0.13933746613325976</v>
      </c>
    </row>
    <row r="138" spans="2:6">
      <c r="B138">
        <v>134</v>
      </c>
      <c r="C138">
        <v>670</v>
      </c>
      <c r="D138">
        <v>54982.7</v>
      </c>
      <c r="E138">
        <v>4.5205806594012951E-2</v>
      </c>
      <c r="F138">
        <v>0.13561741978203884</v>
      </c>
    </row>
    <row r="139" spans="2:6">
      <c r="B139">
        <v>135</v>
      </c>
      <c r="C139">
        <v>675</v>
      </c>
      <c r="D139">
        <v>52961.599999999999</v>
      </c>
      <c r="E139">
        <v>4.3544093806042204E-2</v>
      </c>
      <c r="F139">
        <v>0.13063228141812661</v>
      </c>
    </row>
    <row r="140" spans="2:6">
      <c r="B140">
        <v>136</v>
      </c>
      <c r="C140">
        <v>680</v>
      </c>
      <c r="D140">
        <v>50602.2</v>
      </c>
      <c r="E140">
        <v>4.1604236722306509E-2</v>
      </c>
      <c r="F140">
        <v>0.12481271016691953</v>
      </c>
    </row>
    <row r="141" spans="2:6">
      <c r="B141">
        <v>137</v>
      </c>
      <c r="C141">
        <v>685</v>
      </c>
      <c r="D141">
        <v>48304.800000000003</v>
      </c>
      <c r="E141">
        <v>3.971535494550972E-2</v>
      </c>
      <c r="F141">
        <v>0.11914606483652916</v>
      </c>
    </row>
    <row r="142" spans="2:6">
      <c r="B142">
        <v>138</v>
      </c>
      <c r="C142">
        <v>690</v>
      </c>
      <c r="D142">
        <v>46797.8</v>
      </c>
      <c r="E142">
        <v>3.8476326113946753E-2</v>
      </c>
      <c r="F142">
        <v>0.11542897834184027</v>
      </c>
    </row>
    <row r="143" spans="2:6">
      <c r="B143">
        <v>139</v>
      </c>
      <c r="C143">
        <v>695</v>
      </c>
      <c r="D143">
        <v>46198.8</v>
      </c>
      <c r="E143">
        <v>3.7983838874327491E-2</v>
      </c>
      <c r="F143">
        <v>0.11395151662298247</v>
      </c>
    </row>
    <row r="144" spans="2:6">
      <c r="B144">
        <v>140</v>
      </c>
      <c r="C144">
        <v>700</v>
      </c>
      <c r="D144">
        <v>47070.5</v>
      </c>
      <c r="E144">
        <v>3.8700535246240862E-2</v>
      </c>
      <c r="F144">
        <v>0.11610160573872258</v>
      </c>
    </row>
    <row r="145" spans="2:6">
      <c r="B145">
        <v>141</v>
      </c>
      <c r="C145">
        <v>705</v>
      </c>
      <c r="D145">
        <v>47942.2</v>
      </c>
      <c r="E145">
        <v>3.9417231618154219E-2</v>
      </c>
      <c r="F145">
        <v>0.11825169485446266</v>
      </c>
    </row>
    <row r="146" spans="2:6">
      <c r="B146">
        <v>142</v>
      </c>
      <c r="C146">
        <v>710</v>
      </c>
      <c r="D146">
        <v>52859.7</v>
      </c>
      <c r="E146">
        <v>4.346031342254103E-2</v>
      </c>
      <c r="F146">
        <v>0.13038094026762309</v>
      </c>
    </row>
    <row r="147" spans="2:6">
      <c r="B147">
        <v>143</v>
      </c>
      <c r="C147">
        <v>715</v>
      </c>
      <c r="D147">
        <v>58772</v>
      </c>
      <c r="E147">
        <v>4.8321302248586009E-2</v>
      </c>
      <c r="F147">
        <v>0.14496390674575804</v>
      </c>
    </row>
    <row r="148" spans="2:6">
      <c r="B148">
        <v>144</v>
      </c>
      <c r="C148">
        <v>720</v>
      </c>
      <c r="D148">
        <v>67354.600000000006</v>
      </c>
      <c r="E148">
        <v>5.5377764657194094E-2</v>
      </c>
      <c r="F148">
        <v>0.16613329397158227</v>
      </c>
    </row>
    <row r="149" spans="2:6">
      <c r="B149">
        <v>145</v>
      </c>
      <c r="C149">
        <v>725</v>
      </c>
      <c r="D149">
        <v>81293.899999999994</v>
      </c>
      <c r="E149">
        <v>6.6838411367085113E-2</v>
      </c>
      <c r="F149">
        <v>0.20051523410125532</v>
      </c>
    </row>
    <row r="150" spans="2:6">
      <c r="B150">
        <v>146</v>
      </c>
      <c r="C150">
        <v>730</v>
      </c>
      <c r="D150">
        <v>101306.5</v>
      </c>
      <c r="E150">
        <v>8.3292418264588206E-2</v>
      </c>
      <c r="F150">
        <v>0.2498772547937646</v>
      </c>
    </row>
    <row r="151" spans="2:6">
      <c r="B151">
        <v>147</v>
      </c>
      <c r="C151">
        <v>735</v>
      </c>
      <c r="D151">
        <v>116889.2</v>
      </c>
      <c r="E151">
        <v>9.6104239481307738E-2</v>
      </c>
      <c r="F151">
        <v>0.2883127184439232</v>
      </c>
    </row>
    <row r="152" spans="2:6">
      <c r="B152">
        <v>148</v>
      </c>
      <c r="C152">
        <v>740</v>
      </c>
      <c r="D152">
        <v>121961.5</v>
      </c>
      <c r="E152">
        <v>0.10027459511656778</v>
      </c>
      <c r="F152">
        <v>0.30082378534970333</v>
      </c>
    </row>
    <row r="153" spans="2:6">
      <c r="B153">
        <v>149</v>
      </c>
      <c r="C153">
        <v>745</v>
      </c>
      <c r="D153">
        <v>123977.1</v>
      </c>
      <c r="E153">
        <v>0.10193178590150363</v>
      </c>
      <c r="F153">
        <v>0.30579535770451088</v>
      </c>
    </row>
    <row r="154" spans="2:6">
      <c r="B154">
        <v>150</v>
      </c>
      <c r="C154">
        <v>750</v>
      </c>
      <c r="D154">
        <v>125767.7</v>
      </c>
      <c r="E154">
        <v>0.10340398565319352</v>
      </c>
      <c r="F154">
        <v>0.31021195695958054</v>
      </c>
    </row>
    <row r="155" spans="2:6">
      <c r="B155">
        <v>151</v>
      </c>
      <c r="C155">
        <v>755</v>
      </c>
      <c r="D155">
        <v>128408.6</v>
      </c>
      <c r="E155">
        <v>0.10557528707407918</v>
      </c>
      <c r="F155">
        <v>0.31672586122223756</v>
      </c>
    </row>
    <row r="156" spans="2:6">
      <c r="B156">
        <v>152</v>
      </c>
      <c r="C156">
        <v>760</v>
      </c>
      <c r="D156">
        <v>134162.9</v>
      </c>
      <c r="E156">
        <v>0.11030637108566697</v>
      </c>
      <c r="F156">
        <v>0.33091911325700091</v>
      </c>
    </row>
    <row r="157" spans="2:6">
      <c r="B157">
        <v>153</v>
      </c>
      <c r="C157">
        <v>765</v>
      </c>
      <c r="D157">
        <v>142849.20000000001</v>
      </c>
      <c r="E157">
        <v>0.11744809380604222</v>
      </c>
      <c r="F157">
        <v>0.35234428141812668</v>
      </c>
    </row>
    <row r="158" spans="2:6">
      <c r="B158">
        <v>154</v>
      </c>
      <c r="C158">
        <v>770</v>
      </c>
      <c r="D158">
        <v>153210.1</v>
      </c>
      <c r="E158">
        <v>0.12596664312318936</v>
      </c>
      <c r="F158">
        <v>0.37789992936956807</v>
      </c>
    </row>
    <row r="159" spans="2:6">
      <c r="B159">
        <v>155</v>
      </c>
      <c r="C159">
        <v>775</v>
      </c>
      <c r="D159">
        <v>164421.29999999999</v>
      </c>
      <c r="E159">
        <v>0.13518429410953231</v>
      </c>
      <c r="F159">
        <v>0.40555288232859693</v>
      </c>
    </row>
    <row r="160" spans="2:6">
      <c r="B160">
        <v>156</v>
      </c>
      <c r="C160">
        <v>780</v>
      </c>
      <c r="D160">
        <v>175612.5</v>
      </c>
      <c r="E160">
        <v>0.14438550144847564</v>
      </c>
      <c r="F160">
        <v>0.43315650434542696</v>
      </c>
    </row>
    <row r="161" spans="2:6">
      <c r="B161">
        <v>157</v>
      </c>
      <c r="C161">
        <v>785</v>
      </c>
      <c r="D161">
        <v>184935.6</v>
      </c>
      <c r="E161">
        <v>0.15205078990205545</v>
      </c>
      <c r="F161">
        <v>0.45615236970616635</v>
      </c>
    </row>
    <row r="162" spans="2:6">
      <c r="B162">
        <v>158</v>
      </c>
      <c r="C162">
        <v>790</v>
      </c>
      <c r="D162">
        <v>191600.7</v>
      </c>
      <c r="E162">
        <v>0.15753071761622289</v>
      </c>
      <c r="F162">
        <v>0.47259215284866868</v>
      </c>
    </row>
    <row r="163" spans="2:6">
      <c r="B163">
        <v>159</v>
      </c>
      <c r="C163">
        <v>795</v>
      </c>
      <c r="D163">
        <v>191990.7</v>
      </c>
      <c r="E163">
        <v>0.15785136874051592</v>
      </c>
      <c r="F163">
        <v>0.47355410622154775</v>
      </c>
    </row>
    <row r="164" spans="2:6">
      <c r="B164">
        <v>160</v>
      </c>
      <c r="C164">
        <v>800</v>
      </c>
    </row>
  </sheetData>
  <sheetCalcPr fullCalcOnLoad="1"/>
  <phoneticPr fontId="8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Austenite content</vt:lpstr>
      <vt:lpstr>Sheet1</vt:lpstr>
      <vt:lpstr>B 7%</vt:lpstr>
      <vt:lpstr>F 0%-ish</vt:lpstr>
      <vt:lpstr>E 15%</vt:lpstr>
      <vt:lpstr>D 21%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 Fielding</cp:lastModifiedBy>
  <dcterms:created xsi:type="dcterms:W3CDTF">2011-01-17T08:56:48Z</dcterms:created>
  <dcterms:modified xsi:type="dcterms:W3CDTF">2013-02-12T08:45:39Z</dcterms:modified>
</cp:coreProperties>
</file>