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4" i="1"/>
  <c r="D64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<sst xmlns="http://schemas.openxmlformats.org/spreadsheetml/2006/main" count="36" uniqueCount="15">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</sst>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28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8.301537699623682E-4</c:v>
                </c:pt>
                <c:pt idx="1">
                  <c:v>8.9670997687159391E-4</c:v>
                </c:pt>
                <c:pt idx="2">
                  <c:v>8.6882832262583727E-4</c:v>
                </c:pt>
                <c:pt idx="3">
                  <c:v>1.0238862965603036E-3</c:v>
                </c:pt>
                <c:pt idx="4">
                  <c:v>1.6255903833477618E-3</c:v>
                </c:pt>
                <c:pt idx="5">
                  <c:v>2.9786600816482894E-3</c:v>
                </c:pt>
                <c:pt idx="6">
                  <c:v>4.8834267707342088E-3</c:v>
                </c:pt>
                <c:pt idx="7">
                  <c:v>7.4215567152995428E-3</c:v>
                </c:pt>
                <c:pt idx="8">
                  <c:v>1.0632983639489828E-2</c:v>
                </c:pt>
                <c:pt idx="9">
                  <c:v>1.4162980948642916E-2</c:v>
                </c:pt>
                <c:pt idx="10">
                  <c:v>1.8385162809651953E-2</c:v>
                </c:pt>
                <c:pt idx="11">
                  <c:v>2.2753408562580693E-2</c:v>
                </c:pt>
                <c:pt idx="12">
                  <c:v>2.6879533627672092E-2</c:v>
                </c:pt>
                <c:pt idx="13">
                  <c:v>3.0304120295612191E-2</c:v>
                </c:pt>
                <c:pt idx="14">
                  <c:v>3.2962051412614136E-2</c:v>
                </c:pt>
                <c:pt idx="15">
                  <c:v>3.4433123466948309E-2</c:v>
                </c:pt>
                <c:pt idx="16">
                  <c:v>3.5765326894974601E-2</c:v>
                </c:pt>
                <c:pt idx="17">
                  <c:v>3.4620560136135924E-2</c:v>
                </c:pt>
                <c:pt idx="18">
                  <c:v>3.2974463245794505E-2</c:v>
                </c:pt>
                <c:pt idx="19">
                  <c:v>3.0284333315179719E-2</c:v>
                </c:pt>
                <c:pt idx="20">
                  <c:v>2.6622302882049951E-2</c:v>
                </c:pt>
                <c:pt idx="21">
                  <c:v>2.2157100925002095E-2</c:v>
                </c:pt>
                <c:pt idx="22">
                  <c:v>1.7399411420834232E-2</c:v>
                </c:pt>
                <c:pt idx="23">
                  <c:v>1.291748047123892E-2</c:v>
                </c:pt>
                <c:pt idx="24">
                  <c:v>9.2529316951450169E-3</c:v>
                </c:pt>
                <c:pt idx="25">
                  <c:v>6.4300491139923756E-3</c:v>
                </c:pt>
                <c:pt idx="26">
                  <c:v>4.329211436984684E-3</c:v>
                </c:pt>
                <c:pt idx="27">
                  <c:v>2.934948843056554E-3</c:v>
                </c:pt>
                <c:pt idx="28">
                  <c:v>1.9547737850879859E-3</c:v>
                </c:pt>
                <c:pt idx="29">
                  <c:v>1.3199714764862095E-3</c:v>
                </c:pt>
                <c:pt idx="30">
                  <c:v>9.4581766467218443E-4</c:v>
                </c:pt>
                <c:pt idx="31">
                  <c:v>5.6159048100162801E-4</c:v>
                </c:pt>
                <c:pt idx="32">
                  <c:v>3.2054908300605418E-4</c:v>
                </c:pt>
                <c:pt idx="33">
                  <c:v>1.5955501494184629E-4</c:v>
                </c:pt>
                <c:pt idx="34">
                  <c:v>1.0001419200413366E-4</c:v>
                </c:pt>
                <c:pt idx="35">
                  <c:v>6.7455615110701642E-5</c:v>
                </c:pt>
                <c:pt idx="36">
                  <c:v>2.5363311281623817E-5</c:v>
                </c:pt>
                <c:pt idx="37">
                  <c:v>8.1126619773137172E-5</c:v>
                </c:pt>
                <c:pt idx="38">
                  <c:v>2.6082837842804632E-5</c:v>
                </c:pt>
                <c:pt idx="39">
                  <c:v>1.1080709042184589E-4</c:v>
                </c:pt>
                <c:pt idx="40">
                  <c:v>7.0333721355424916E-5</c:v>
                </c:pt>
                <c:pt idx="41">
                  <c:v>6.5656798707749593E-5</c:v>
                </c:pt>
                <c:pt idx="42">
                  <c:v>7.321182760014819E-5</c:v>
                </c:pt>
                <c:pt idx="43">
                  <c:v>1.5164022276885729E-4</c:v>
                </c:pt>
                <c:pt idx="44">
                  <c:v>8.7602358823764544E-5</c:v>
                </c:pt>
                <c:pt idx="45">
                  <c:v>5.8641414736236642E-5</c:v>
                </c:pt>
                <c:pt idx="46">
                  <c:v>9.0480465068487777E-5</c:v>
                </c:pt>
                <c:pt idx="47">
                  <c:v>5.8641414736236642E-5</c:v>
                </c:pt>
                <c:pt idx="48">
                  <c:v>1.2177987047985337E-4</c:v>
                </c:pt>
                <c:pt idx="49">
                  <c:v>1.0738933925623701E-4</c:v>
                </c:pt>
                <c:pt idx="50">
                  <c:v>1.1368519666656917E-4</c:v>
                </c:pt>
                <c:pt idx="51">
                  <c:v>1.388686263078978E-4</c:v>
                </c:pt>
                <c:pt idx="52">
                  <c:v>1.7358578288487225E-4</c:v>
                </c:pt>
                <c:pt idx="53">
                  <c:v>2.2287335232575823E-4</c:v>
                </c:pt>
                <c:pt idx="54">
                  <c:v>2.7413961980989147E-4</c:v>
                </c:pt>
                <c:pt idx="55">
                  <c:v>2.8718103873129374E-4</c:v>
                </c:pt>
                <c:pt idx="56">
                  <c:v>3.0022245765269612E-4</c:v>
                </c:pt>
                <c:pt idx="57">
                  <c:v>3.3583902243114656E-4</c:v>
                </c:pt>
                <c:pt idx="58">
                  <c:v>4.2919759374435758E-4</c:v>
                </c:pt>
                <c:pt idx="59">
                  <c:v>4.3099641014730967E-4</c:v>
                </c:pt>
                <c:pt idx="60">
                  <c:v>5.7094432629697868E-4</c:v>
                </c:pt>
                <c:pt idx="61">
                  <c:v>6.087194707589716E-4</c:v>
                </c:pt>
                <c:pt idx="62">
                  <c:v>6.8822715576945205E-4</c:v>
                </c:pt>
                <c:pt idx="63">
                  <c:v>7.7295140834849306E-4</c:v>
                </c:pt>
                <c:pt idx="64">
                  <c:v>8.5785554256782956E-4</c:v>
                </c:pt>
                <c:pt idx="65">
                  <c:v>1.0206484270349897E-3</c:v>
                </c:pt>
                <c:pt idx="66">
                  <c:v>1.1125679452258393E-3</c:v>
                </c:pt>
                <c:pt idx="67">
                  <c:v>1.2775194093765415E-3</c:v>
                </c:pt>
                <c:pt idx="68">
                  <c:v>1.3894057896401586E-3</c:v>
                </c:pt>
                <c:pt idx="69">
                  <c:v>1.5466223432581672E-3</c:v>
                </c:pt>
                <c:pt idx="70">
                  <c:v>1.7272235101145521E-3</c:v>
                </c:pt>
                <c:pt idx="71">
                  <c:v>1.8907359211428932E-3</c:v>
                </c:pt>
                <c:pt idx="72">
                  <c:v>2.0610838345024515E-3</c:v>
                </c:pt>
                <c:pt idx="73">
                  <c:v>2.2528376630571402E-3</c:v>
                </c:pt>
                <c:pt idx="74">
                  <c:v>2.4701346845337462E-3</c:v>
                </c:pt>
                <c:pt idx="75">
                  <c:v>2.6939074450609809E-3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0412288"/>
        <c:axId val="60414208"/>
      </c:scatterChart>
      <c:valAx>
        <c:axId val="60412288"/>
        <c:scaling>
          <c:orientation val="minMax"/>
        </c:scaling>
        <c:axPos val="b"/>
        <c:numFmt formatCode="General" sourceLinked="1"/>
        <c:tickLblPos val="nextTo"/>
        <c:crossAx val="60414208"/>
        <c:crosses val="autoZero"/>
        <c:crossBetween val="midCat"/>
      </c:valAx>
      <c:valAx>
        <c:axId val="60414208"/>
        <c:scaling>
          <c:orientation val="minMax"/>
        </c:scaling>
        <c:axPos val="l"/>
        <c:numFmt formatCode="General" sourceLinked="1"/>
        <c:tickLblPos val="nextTo"/>
        <c:crossAx val="60412288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K5" sqref="K5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7.28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SUM(F9:F45)</f>
        <v>1.3565561642527293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246.8</v>
      </c>
      <c r="E5">
        <f t="shared" ref="E5:E68" si="1">$B$2*10^(-6)*D5/$C$2*7.45*10^(-6)*10^6/$D$2*2*60</f>
        <v>4.4394788824856447E-4</v>
      </c>
      <c r="F5">
        <f t="shared" ref="F5:F68" si="2">E5*3</f>
        <v>1.3318436647456935E-3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462.6</v>
      </c>
      <c r="E6">
        <f t="shared" si="1"/>
        <v>8.3213246800561557E-4</v>
      </c>
      <c r="F6">
        <f t="shared" si="2"/>
        <v>2.4963974040168469E-3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452.9</v>
      </c>
      <c r="E7">
        <f t="shared" si="1"/>
        <v>8.146839488969807E-4</v>
      </c>
      <c r="F7">
        <f t="shared" si="2"/>
        <v>2.4440518466909422E-3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474.5</v>
      </c>
      <c r="E8">
        <f t="shared" si="1"/>
        <v>8.5353838320074472E-4</v>
      </c>
      <c r="F8">
        <f t="shared" si="2"/>
        <v>2.5606151496022343E-3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461.5</v>
      </c>
      <c r="E9">
        <f t="shared" si="1"/>
        <v>8.301537699623682E-4</v>
      </c>
      <c r="F9">
        <f t="shared" si="2"/>
        <v>2.4904613098871045E-3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498.5</v>
      </c>
      <c r="E10">
        <f t="shared" si="1"/>
        <v>8.9670997687159391E-4</v>
      </c>
      <c r="F10">
        <f t="shared" si="2"/>
        <v>2.6901299306147817E-3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483</v>
      </c>
      <c r="E11">
        <f t="shared" si="1"/>
        <v>8.6882832262583727E-4</v>
      </c>
      <c r="F11">
        <f t="shared" si="2"/>
        <v>2.6064849678775117E-3</v>
      </c>
    </row>
    <row r="12" spans="2:24">
      <c r="B12">
        <f t="shared" si="3"/>
        <v>8</v>
      </c>
      <c r="C12">
        <f t="shared" si="0"/>
        <v>40</v>
      </c>
      <c r="D12">
        <v>569.20000000000005</v>
      </c>
      <c r="E12">
        <f t="shared" si="1"/>
        <v>1.0238862965603036E-3</v>
      </c>
      <c r="F12">
        <f t="shared" si="2"/>
        <v>3.0716588896809107E-3</v>
      </c>
    </row>
    <row r="13" spans="2:24">
      <c r="B13">
        <f t="shared" si="3"/>
        <v>9</v>
      </c>
      <c r="C13">
        <f t="shared" si="0"/>
        <v>45</v>
      </c>
      <c r="D13">
        <v>903.7</v>
      </c>
      <c r="E13">
        <f t="shared" si="1"/>
        <v>1.6255903833477618E-3</v>
      </c>
      <c r="F13">
        <f t="shared" si="2"/>
        <v>4.8767711500432853E-3</v>
      </c>
    </row>
    <row r="14" spans="2:24">
      <c r="B14">
        <f t="shared" si="3"/>
        <v>10</v>
      </c>
      <c r="C14">
        <f t="shared" si="0"/>
        <v>50</v>
      </c>
      <c r="D14">
        <v>1655.9</v>
      </c>
      <c r="E14">
        <f t="shared" si="1"/>
        <v>2.9786600816482894E-3</v>
      </c>
      <c r="F14">
        <f t="shared" si="2"/>
        <v>8.9359802449448678E-3</v>
      </c>
    </row>
    <row r="15" spans="2:24">
      <c r="B15">
        <f t="shared" si="3"/>
        <v>11</v>
      </c>
      <c r="C15">
        <f t="shared" si="0"/>
        <v>55</v>
      </c>
      <c r="D15">
        <v>2714.8</v>
      </c>
      <c r="E15">
        <f t="shared" si="1"/>
        <v>4.8834267707342088E-3</v>
      </c>
      <c r="F15">
        <f t="shared" si="2"/>
        <v>1.4650280312202626E-2</v>
      </c>
    </row>
    <row r="16" spans="2:24">
      <c r="B16">
        <f t="shared" si="3"/>
        <v>12</v>
      </c>
      <c r="C16">
        <f t="shared" si="0"/>
        <v>60</v>
      </c>
      <c r="D16">
        <v>4125.8</v>
      </c>
      <c r="E16">
        <f t="shared" si="1"/>
        <v>7.4215567152995428E-3</v>
      </c>
      <c r="F16">
        <f t="shared" si="2"/>
        <v>2.2264670145898627E-2</v>
      </c>
    </row>
    <row r="17" spans="2:24">
      <c r="B17">
        <f t="shared" si="3"/>
        <v>13</v>
      </c>
      <c r="C17">
        <f t="shared" si="0"/>
        <v>65</v>
      </c>
      <c r="D17">
        <v>5911.1</v>
      </c>
      <c r="E17">
        <f t="shared" si="1"/>
        <v>1.0632983639489828E-2</v>
      </c>
      <c r="F17">
        <f t="shared" si="2"/>
        <v>3.1898950918469483E-2</v>
      </c>
    </row>
    <row r="18" spans="2:24">
      <c r="B18">
        <f t="shared" si="3"/>
        <v>14</v>
      </c>
      <c r="C18">
        <f t="shared" si="0"/>
        <v>70</v>
      </c>
      <c r="D18">
        <v>7873.5</v>
      </c>
      <c r="E18">
        <f t="shared" si="1"/>
        <v>1.4162980948642916E-2</v>
      </c>
      <c r="F18">
        <f t="shared" si="2"/>
        <v>4.2488942845928745E-2</v>
      </c>
    </row>
    <row r="19" spans="2:24">
      <c r="B19">
        <f t="shared" si="3"/>
        <v>15</v>
      </c>
      <c r="C19">
        <f t="shared" si="0"/>
        <v>75</v>
      </c>
      <c r="D19">
        <v>10220.700000000001</v>
      </c>
      <c r="E19">
        <f t="shared" si="1"/>
        <v>1.8385162809651953E-2</v>
      </c>
      <c r="F19">
        <f t="shared" si="2"/>
        <v>5.5155488428955859E-2</v>
      </c>
    </row>
    <row r="20" spans="2:24">
      <c r="B20">
        <f t="shared" si="3"/>
        <v>16</v>
      </c>
      <c r="C20">
        <f t="shared" si="0"/>
        <v>80</v>
      </c>
      <c r="D20">
        <v>12649.1</v>
      </c>
      <c r="E20">
        <f t="shared" si="1"/>
        <v>2.2753408562580693E-2</v>
      </c>
      <c r="F20">
        <f t="shared" si="2"/>
        <v>6.8260225687742079E-2</v>
      </c>
    </row>
    <row r="21" spans="2:24">
      <c r="B21">
        <f t="shared" si="3"/>
        <v>17</v>
      </c>
      <c r="C21">
        <f t="shared" si="0"/>
        <v>85</v>
      </c>
      <c r="D21">
        <v>14942.9</v>
      </c>
      <c r="E21">
        <f t="shared" si="1"/>
        <v>2.6879533627672092E-2</v>
      </c>
      <c r="F21">
        <f t="shared" si="2"/>
        <v>8.0638600883016276E-2</v>
      </c>
    </row>
    <row r="22" spans="2:24">
      <c r="B22">
        <f t="shared" si="3"/>
        <v>18</v>
      </c>
      <c r="C22">
        <f t="shared" si="0"/>
        <v>90</v>
      </c>
      <c r="D22">
        <v>16846.7</v>
      </c>
      <c r="E22">
        <f t="shared" si="1"/>
        <v>3.0304120295612191E-2</v>
      </c>
      <c r="F22">
        <f t="shared" si="2"/>
        <v>9.0912360886836574E-2</v>
      </c>
    </row>
    <row r="23" spans="2:24">
      <c r="B23">
        <f t="shared" si="3"/>
        <v>19</v>
      </c>
      <c r="C23">
        <f t="shared" si="0"/>
        <v>95</v>
      </c>
      <c r="D23">
        <v>18324.3</v>
      </c>
      <c r="E23">
        <f t="shared" si="1"/>
        <v>3.2962051412614136E-2</v>
      </c>
      <c r="F23">
        <f t="shared" si="2"/>
        <v>9.8886154237842416E-2</v>
      </c>
    </row>
    <row r="24" spans="2:24">
      <c r="B24">
        <f t="shared" si="3"/>
        <v>20</v>
      </c>
      <c r="C24">
        <f t="shared" si="0"/>
        <v>100</v>
      </c>
      <c r="D24">
        <v>19142.099999999999</v>
      </c>
      <c r="E24">
        <f t="shared" si="1"/>
        <v>3.4433123466948309E-2</v>
      </c>
      <c r="F24">
        <f t="shared" si="2"/>
        <v>0.10329937040084493</v>
      </c>
    </row>
    <row r="25" spans="2:24">
      <c r="B25">
        <f t="shared" si="3"/>
        <v>21</v>
      </c>
      <c r="C25">
        <f t="shared" si="0"/>
        <v>105</v>
      </c>
      <c r="D25">
        <v>19882.7</v>
      </c>
      <c r="E25">
        <f t="shared" si="1"/>
        <v>3.5765326894974601E-2</v>
      </c>
      <c r="F25">
        <f t="shared" si="2"/>
        <v>0.1072959806849238</v>
      </c>
    </row>
    <row r="26" spans="2:24">
      <c r="B26">
        <f t="shared" si="3"/>
        <v>22</v>
      </c>
      <c r="C26">
        <f t="shared" si="0"/>
        <v>110</v>
      </c>
      <c r="D26">
        <v>19246.3</v>
      </c>
      <c r="E26">
        <f t="shared" si="1"/>
        <v>3.4620560136135924E-2</v>
      </c>
      <c r="F26">
        <f t="shared" si="2"/>
        <v>0.10386168040840776</v>
      </c>
    </row>
    <row r="27" spans="2:24">
      <c r="B27">
        <f t="shared" si="3"/>
        <v>23</v>
      </c>
      <c r="C27">
        <f t="shared" si="0"/>
        <v>115</v>
      </c>
      <c r="D27">
        <v>18331.2</v>
      </c>
      <c r="E27">
        <f t="shared" si="1"/>
        <v>3.2974463245794505E-2</v>
      </c>
      <c r="F27">
        <f t="shared" si="2"/>
        <v>9.8923389737383516E-2</v>
      </c>
    </row>
    <row r="28" spans="2:24">
      <c r="B28">
        <f t="shared" si="3"/>
        <v>24</v>
      </c>
      <c r="C28">
        <f t="shared" si="0"/>
        <v>120</v>
      </c>
      <c r="D28">
        <v>16835.7</v>
      </c>
      <c r="E28">
        <f t="shared" si="1"/>
        <v>3.0284333315179719E-2</v>
      </c>
      <c r="F28">
        <f t="shared" si="2"/>
        <v>9.0852999945539165E-2</v>
      </c>
    </row>
    <row r="29" spans="2:24">
      <c r="B29">
        <f t="shared" si="3"/>
        <v>25</v>
      </c>
      <c r="C29">
        <f t="shared" si="0"/>
        <v>125</v>
      </c>
      <c r="D29">
        <v>14799.9</v>
      </c>
      <c r="E29">
        <f t="shared" si="1"/>
        <v>2.6622302882049951E-2</v>
      </c>
      <c r="F29">
        <f t="shared" si="2"/>
        <v>7.9866908646149856E-2</v>
      </c>
      <c r="X29" s="5"/>
    </row>
    <row r="30" spans="2:24">
      <c r="B30">
        <f t="shared" si="3"/>
        <v>26</v>
      </c>
      <c r="C30">
        <f t="shared" si="0"/>
        <v>130</v>
      </c>
      <c r="D30">
        <v>12317.6</v>
      </c>
      <c r="E30">
        <f t="shared" si="1"/>
        <v>2.2157100925002095E-2</v>
      </c>
      <c r="F30">
        <f t="shared" si="2"/>
        <v>6.6471302775006291E-2</v>
      </c>
    </row>
    <row r="31" spans="2:24">
      <c r="B31">
        <f t="shared" si="3"/>
        <v>27</v>
      </c>
      <c r="C31">
        <f t="shared" si="0"/>
        <v>135</v>
      </c>
      <c r="D31">
        <v>9672.7000000000007</v>
      </c>
      <c r="E31">
        <f t="shared" si="1"/>
        <v>1.7399411420834232E-2</v>
      </c>
      <c r="F31">
        <f t="shared" si="2"/>
        <v>5.2198234262502696E-2</v>
      </c>
    </row>
    <row r="32" spans="2:24">
      <c r="B32">
        <f t="shared" si="3"/>
        <v>28</v>
      </c>
      <c r="C32">
        <f t="shared" si="0"/>
        <v>140</v>
      </c>
      <c r="D32">
        <v>7181.1</v>
      </c>
      <c r="E32">
        <f t="shared" si="1"/>
        <v>1.291748047123892E-2</v>
      </c>
      <c r="F32">
        <f t="shared" si="2"/>
        <v>3.8752441413716761E-2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5143.8999999999996</v>
      </c>
      <c r="E33">
        <f t="shared" si="1"/>
        <v>9.2529316951450169E-3</v>
      </c>
      <c r="F33">
        <f t="shared" si="2"/>
        <v>2.7758795085435051E-2</v>
      </c>
      <c r="K33">
        <v>1</v>
      </c>
      <c r="L33">
        <v>0.72499999999999998</v>
      </c>
      <c r="M33">
        <v>246.8</v>
      </c>
      <c r="N33">
        <v>88.1</v>
      </c>
      <c r="O33" s="5">
        <v>4.6699999999999998E-2</v>
      </c>
      <c r="P33" s="5">
        <v>0.20699999999999999</v>
      </c>
      <c r="Q33">
        <v>6.931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3574.6</v>
      </c>
      <c r="E34">
        <f t="shared" si="1"/>
        <v>6.4300491139923756E-3</v>
      </c>
      <c r="F34">
        <f t="shared" si="2"/>
        <v>1.9290147341977128E-2</v>
      </c>
      <c r="K34">
        <v>2</v>
      </c>
      <c r="L34">
        <v>3.7250000000000001</v>
      </c>
      <c r="M34">
        <v>462.6</v>
      </c>
      <c r="N34">
        <v>108.4</v>
      </c>
      <c r="O34">
        <v>7.1099999999999997E-2</v>
      </c>
      <c r="P34" s="5">
        <v>0.38900000000000001</v>
      </c>
      <c r="Q34">
        <v>1.1180000000000001</v>
      </c>
      <c r="Z34" s="5"/>
    </row>
    <row r="35" spans="1:26">
      <c r="B35">
        <f t="shared" si="3"/>
        <v>31</v>
      </c>
      <c r="C35">
        <f t="shared" si="0"/>
        <v>155</v>
      </c>
      <c r="D35">
        <v>2406.6999999999998</v>
      </c>
      <c r="E35">
        <f t="shared" si="1"/>
        <v>4.329211436984684E-3</v>
      </c>
      <c r="F35">
        <f t="shared" si="2"/>
        <v>1.2987634310954052E-2</v>
      </c>
      <c r="K35">
        <v>3</v>
      </c>
      <c r="L35">
        <v>6.726</v>
      </c>
      <c r="M35">
        <v>452.9</v>
      </c>
      <c r="N35">
        <v>111</v>
      </c>
      <c r="O35">
        <v>6.8000000000000005E-2</v>
      </c>
      <c r="P35">
        <v>0.38100000000000001</v>
      </c>
      <c r="Q35">
        <v>1.296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1631.6</v>
      </c>
      <c r="E36">
        <f t="shared" si="1"/>
        <v>2.934948843056554E-3</v>
      </c>
      <c r="F36">
        <f t="shared" si="2"/>
        <v>8.8048465291696611E-3</v>
      </c>
      <c r="K36">
        <v>4</v>
      </c>
      <c r="L36">
        <v>9.7249999999999996</v>
      </c>
      <c r="M36">
        <v>474.5</v>
      </c>
      <c r="N36">
        <v>110.5</v>
      </c>
      <c r="O36">
        <v>7.1599999999999997E-2</v>
      </c>
      <c r="P36">
        <v>0.39900000000000002</v>
      </c>
      <c r="Q36">
        <v>1.2030000000000001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1086.7</v>
      </c>
      <c r="E37">
        <f t="shared" si="1"/>
        <v>1.9547737850879859E-3</v>
      </c>
      <c r="F37">
        <f t="shared" si="2"/>
        <v>5.8643213552639576E-3</v>
      </c>
      <c r="K37">
        <v>5</v>
      </c>
      <c r="L37">
        <v>12.726000000000001</v>
      </c>
      <c r="M37">
        <v>461.5</v>
      </c>
      <c r="N37">
        <v>114.7</v>
      </c>
      <c r="O37">
        <v>6.7000000000000004E-2</v>
      </c>
      <c r="P37" s="5">
        <v>0.38800000000000001</v>
      </c>
      <c r="Q37">
        <v>1.2789999999999999</v>
      </c>
      <c r="R37" s="5"/>
    </row>
    <row r="38" spans="1:26">
      <c r="B38">
        <f t="shared" si="3"/>
        <v>34</v>
      </c>
      <c r="C38">
        <f t="shared" si="0"/>
        <v>170</v>
      </c>
      <c r="D38">
        <v>733.8</v>
      </c>
      <c r="E38">
        <f t="shared" si="1"/>
        <v>1.3199714764862095E-3</v>
      </c>
      <c r="F38">
        <f t="shared" si="2"/>
        <v>3.9599144294586285E-3</v>
      </c>
      <c r="K38">
        <v>6</v>
      </c>
      <c r="L38">
        <v>15.726000000000001</v>
      </c>
      <c r="M38">
        <v>498.5</v>
      </c>
      <c r="N38">
        <v>122.5</v>
      </c>
      <c r="O38">
        <v>6.7799999999999999E-2</v>
      </c>
      <c r="P38">
        <v>0.41899999999999998</v>
      </c>
      <c r="Q38">
        <v>1.3049999999999999</v>
      </c>
    </row>
    <row r="39" spans="1:26">
      <c r="B39">
        <f t="shared" si="3"/>
        <v>35</v>
      </c>
      <c r="C39">
        <f t="shared" si="0"/>
        <v>175</v>
      </c>
      <c r="D39">
        <v>525.79999999999995</v>
      </c>
      <c r="E39">
        <f t="shared" si="1"/>
        <v>9.4581766467218443E-4</v>
      </c>
      <c r="F39">
        <f t="shared" si="2"/>
        <v>2.8374529940165534E-3</v>
      </c>
      <c r="K39">
        <v>7</v>
      </c>
      <c r="L39">
        <v>18.725000000000001</v>
      </c>
      <c r="M39">
        <v>483</v>
      </c>
      <c r="N39">
        <v>119.3</v>
      </c>
      <c r="O39">
        <v>6.7500000000000004E-2</v>
      </c>
      <c r="P39">
        <v>0.40600000000000003</v>
      </c>
      <c r="Q39">
        <v>1.196</v>
      </c>
      <c r="Z39" s="5"/>
    </row>
    <row r="40" spans="1:26">
      <c r="B40">
        <f t="shared" si="3"/>
        <v>36</v>
      </c>
      <c r="C40">
        <f t="shared" si="0"/>
        <v>180</v>
      </c>
      <c r="D40">
        <v>312.2</v>
      </c>
      <c r="E40">
        <f t="shared" si="1"/>
        <v>5.6159048100162801E-4</v>
      </c>
      <c r="F40">
        <f t="shared" si="2"/>
        <v>1.6847714430048839E-3</v>
      </c>
      <c r="K40">
        <v>8</v>
      </c>
      <c r="L40">
        <v>21.725999999999999</v>
      </c>
      <c r="M40">
        <v>569.20000000000005</v>
      </c>
      <c r="N40">
        <v>135.69999999999999</v>
      </c>
      <c r="O40">
        <v>6.9900000000000004E-2</v>
      </c>
      <c r="P40" s="5">
        <v>0.47799999999999998</v>
      </c>
      <c r="Q40">
        <v>1.216</v>
      </c>
      <c r="R40" s="5"/>
    </row>
    <row r="41" spans="1:26">
      <c r="B41">
        <f t="shared" si="3"/>
        <v>37</v>
      </c>
      <c r="C41">
        <f t="shared" si="0"/>
        <v>185</v>
      </c>
      <c r="D41">
        <v>178.2</v>
      </c>
      <c r="E41">
        <f t="shared" si="1"/>
        <v>3.2054908300605418E-4</v>
      </c>
      <c r="F41">
        <f t="shared" si="2"/>
        <v>9.6164724901816258E-4</v>
      </c>
      <c r="K41">
        <v>9</v>
      </c>
      <c r="L41">
        <v>24.725000000000001</v>
      </c>
      <c r="M41">
        <v>903.7</v>
      </c>
      <c r="N41">
        <v>209.8</v>
      </c>
      <c r="O41">
        <v>7.1800000000000003E-2</v>
      </c>
      <c r="P41">
        <v>0.76</v>
      </c>
      <c r="Q41">
        <v>1.117</v>
      </c>
    </row>
    <row r="42" spans="1:26">
      <c r="B42">
        <f t="shared" si="3"/>
        <v>38</v>
      </c>
      <c r="C42">
        <f t="shared" si="0"/>
        <v>190</v>
      </c>
      <c r="D42">
        <v>88.7</v>
      </c>
      <c r="E42">
        <f t="shared" si="1"/>
        <v>1.5955501494184629E-4</v>
      </c>
      <c r="F42">
        <f t="shared" si="2"/>
        <v>4.7866504482553887E-4</v>
      </c>
      <c r="K42">
        <v>10</v>
      </c>
      <c r="L42">
        <v>27.725999999999999</v>
      </c>
      <c r="M42">
        <v>1655.9</v>
      </c>
      <c r="N42">
        <v>383.8</v>
      </c>
      <c r="O42">
        <v>7.1900000000000006E-2</v>
      </c>
      <c r="P42">
        <v>1.3919999999999999</v>
      </c>
      <c r="Q42">
        <v>1.133</v>
      </c>
    </row>
    <row r="43" spans="1:26">
      <c r="B43">
        <f t="shared" si="3"/>
        <v>39</v>
      </c>
      <c r="C43">
        <f t="shared" si="0"/>
        <v>195</v>
      </c>
      <c r="D43">
        <v>55.6</v>
      </c>
      <c r="E43">
        <f t="shared" si="1"/>
        <v>1.0001419200413366E-4</v>
      </c>
      <c r="F43">
        <f t="shared" si="2"/>
        <v>3.0004257601240096E-4</v>
      </c>
      <c r="K43">
        <v>11</v>
      </c>
      <c r="L43">
        <v>30.725000000000001</v>
      </c>
      <c r="M43">
        <v>2714.8</v>
      </c>
      <c r="N43">
        <v>624.9</v>
      </c>
      <c r="O43">
        <v>7.2400000000000006E-2</v>
      </c>
      <c r="P43">
        <v>2.282</v>
      </c>
      <c r="Q43">
        <v>1.0620000000000001</v>
      </c>
      <c r="X43" s="5"/>
    </row>
    <row r="44" spans="1:26">
      <c r="B44">
        <f t="shared" si="3"/>
        <v>40</v>
      </c>
      <c r="C44">
        <f t="shared" si="0"/>
        <v>200</v>
      </c>
      <c r="D44">
        <v>37.5</v>
      </c>
      <c r="E44">
        <f t="shared" si="1"/>
        <v>6.7455615110701642E-5</v>
      </c>
      <c r="F44">
        <f t="shared" si="2"/>
        <v>2.0236684533210493E-4</v>
      </c>
      <c r="K44">
        <v>12</v>
      </c>
      <c r="L44">
        <v>33.725000000000001</v>
      </c>
      <c r="M44">
        <v>4125.8</v>
      </c>
      <c r="N44">
        <v>934.8</v>
      </c>
      <c r="O44">
        <v>7.3599999999999999E-2</v>
      </c>
      <c r="P44">
        <v>3.468</v>
      </c>
      <c r="Q44">
        <v>1.0289999999999999</v>
      </c>
      <c r="X44" s="5"/>
    </row>
    <row r="45" spans="1:26">
      <c r="B45">
        <f t="shared" si="3"/>
        <v>41</v>
      </c>
      <c r="C45">
        <f t="shared" si="0"/>
        <v>205</v>
      </c>
      <c r="D45">
        <v>14.1</v>
      </c>
      <c r="E45">
        <f t="shared" si="1"/>
        <v>2.5363311281623817E-5</v>
      </c>
      <c r="F45">
        <f t="shared" si="2"/>
        <v>7.608993384487145E-5</v>
      </c>
      <c r="I45" s="10"/>
      <c r="K45">
        <v>13</v>
      </c>
      <c r="L45">
        <v>36.725000000000001</v>
      </c>
      <c r="M45">
        <v>5911.1</v>
      </c>
      <c r="N45">
        <v>1321.2</v>
      </c>
      <c r="O45">
        <v>7.46E-2</v>
      </c>
      <c r="P45">
        <v>4.9690000000000003</v>
      </c>
      <c r="Q45">
        <v>0.96899999999999997</v>
      </c>
    </row>
    <row r="46" spans="1:26">
      <c r="B46">
        <f t="shared" si="3"/>
        <v>42</v>
      </c>
      <c r="C46">
        <f t="shared" si="0"/>
        <v>210</v>
      </c>
      <c r="D46">
        <v>45.1</v>
      </c>
      <c r="E46">
        <f t="shared" si="1"/>
        <v>8.1126619773137172E-5</v>
      </c>
      <c r="F46">
        <f t="shared" si="2"/>
        <v>2.4337985931941153E-4</v>
      </c>
      <c r="K46">
        <v>14</v>
      </c>
      <c r="L46">
        <v>39.725000000000001</v>
      </c>
      <c r="M46">
        <v>7873.5</v>
      </c>
      <c r="N46">
        <v>1750.5</v>
      </c>
      <c r="O46">
        <v>7.4999999999999997E-2</v>
      </c>
      <c r="P46">
        <v>6.6189999999999998</v>
      </c>
      <c r="Q46">
        <v>0.93899999999999995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14.5</v>
      </c>
      <c r="E47">
        <f t="shared" si="1"/>
        <v>2.6082837842804632E-5</v>
      </c>
      <c r="F47">
        <f t="shared" si="2"/>
        <v>7.8248513528413898E-5</v>
      </c>
      <c r="K47">
        <v>15</v>
      </c>
      <c r="L47">
        <v>42.725000000000001</v>
      </c>
      <c r="M47">
        <v>10220.700000000001</v>
      </c>
      <c r="N47">
        <v>2276.4</v>
      </c>
      <c r="O47">
        <v>7.4800000000000005E-2</v>
      </c>
      <c r="P47">
        <v>8.5920000000000005</v>
      </c>
      <c r="Q47">
        <v>0.91800000000000004</v>
      </c>
    </row>
    <row r="48" spans="1:26">
      <c r="B48">
        <f t="shared" si="3"/>
        <v>44</v>
      </c>
      <c r="C48">
        <f t="shared" si="0"/>
        <v>220</v>
      </c>
      <c r="D48">
        <v>61.6</v>
      </c>
      <c r="E48">
        <f t="shared" si="1"/>
        <v>1.1080709042184589E-4</v>
      </c>
      <c r="F48">
        <f t="shared" si="2"/>
        <v>3.3242127126553766E-4</v>
      </c>
      <c r="K48">
        <v>16</v>
      </c>
      <c r="L48">
        <v>45.725000000000001</v>
      </c>
      <c r="M48">
        <v>12649.1</v>
      </c>
      <c r="N48">
        <v>2785.2</v>
      </c>
      <c r="O48">
        <v>7.5700000000000003E-2</v>
      </c>
      <c r="P48">
        <v>10.632999999999999</v>
      </c>
      <c r="Q48">
        <v>0.89300000000000002</v>
      </c>
    </row>
    <row r="49" spans="2:18">
      <c r="B49">
        <f t="shared" si="3"/>
        <v>45</v>
      </c>
      <c r="C49">
        <f t="shared" si="0"/>
        <v>225</v>
      </c>
      <c r="D49">
        <v>39.1</v>
      </c>
      <c r="E49">
        <f t="shared" si="1"/>
        <v>7.0333721355424916E-5</v>
      </c>
      <c r="F49">
        <f t="shared" si="2"/>
        <v>2.1100116406627475E-4</v>
      </c>
      <c r="K49">
        <v>17</v>
      </c>
      <c r="L49">
        <v>48.725000000000001</v>
      </c>
      <c r="M49">
        <v>14942.9</v>
      </c>
      <c r="N49">
        <v>3282.7</v>
      </c>
      <c r="O49">
        <v>7.5899999999999995E-2</v>
      </c>
      <c r="P49">
        <v>12.561</v>
      </c>
      <c r="Q49">
        <v>0.89</v>
      </c>
      <c r="R49" s="5"/>
    </row>
    <row r="50" spans="2:18">
      <c r="B50">
        <f t="shared" si="3"/>
        <v>46</v>
      </c>
      <c r="C50">
        <f t="shared" si="0"/>
        <v>230</v>
      </c>
      <c r="D50">
        <v>36.5</v>
      </c>
      <c r="E50">
        <f t="shared" si="1"/>
        <v>6.5656798707749593E-5</v>
      </c>
      <c r="F50">
        <f t="shared" si="2"/>
        <v>1.9697039612324877E-4</v>
      </c>
      <c r="K50">
        <v>18</v>
      </c>
      <c r="L50">
        <v>51.725000000000001</v>
      </c>
      <c r="M50">
        <v>16846.7</v>
      </c>
      <c r="N50">
        <v>3693.6</v>
      </c>
      <c r="O50">
        <v>7.5999999999999998E-2</v>
      </c>
      <c r="P50">
        <v>14.162000000000001</v>
      </c>
      <c r="Q50">
        <v>0.88</v>
      </c>
    </row>
    <row r="51" spans="2:18">
      <c r="B51">
        <f t="shared" si="3"/>
        <v>47</v>
      </c>
      <c r="C51">
        <f t="shared" si="0"/>
        <v>235</v>
      </c>
      <c r="D51">
        <v>40.700000000000003</v>
      </c>
      <c r="E51">
        <f t="shared" si="1"/>
        <v>7.321182760014819E-5</v>
      </c>
      <c r="F51">
        <f t="shared" si="2"/>
        <v>2.1963548280044457E-4</v>
      </c>
      <c r="K51">
        <v>19</v>
      </c>
      <c r="L51">
        <v>54.725000000000001</v>
      </c>
      <c r="M51">
        <v>18324.3</v>
      </c>
      <c r="N51">
        <v>4005.7</v>
      </c>
      <c r="O51">
        <v>7.6200000000000004E-2</v>
      </c>
      <c r="P51" s="5">
        <v>15.404</v>
      </c>
      <c r="Q51">
        <v>0.873</v>
      </c>
      <c r="R51" s="5"/>
    </row>
    <row r="52" spans="2:18">
      <c r="B52">
        <f t="shared" si="3"/>
        <v>48</v>
      </c>
      <c r="C52">
        <f t="shared" si="0"/>
        <v>240</v>
      </c>
      <c r="D52">
        <v>84.3</v>
      </c>
      <c r="E52">
        <f t="shared" si="1"/>
        <v>1.5164022276885729E-4</v>
      </c>
      <c r="F52">
        <f t="shared" si="2"/>
        <v>4.5492066830657191E-4</v>
      </c>
      <c r="K52">
        <v>20</v>
      </c>
      <c r="L52">
        <v>57.725000000000001</v>
      </c>
      <c r="M52">
        <v>19142.099999999999</v>
      </c>
      <c r="N52">
        <v>4179.2</v>
      </c>
      <c r="O52">
        <v>7.6300000000000007E-2</v>
      </c>
      <c r="P52">
        <v>16.091000000000001</v>
      </c>
      <c r="Q52">
        <v>0.86099999999999999</v>
      </c>
      <c r="R52" s="5"/>
    </row>
    <row r="53" spans="2:18">
      <c r="B53">
        <f t="shared" si="3"/>
        <v>49</v>
      </c>
      <c r="C53">
        <f t="shared" si="0"/>
        <v>245</v>
      </c>
      <c r="D53">
        <v>48.7</v>
      </c>
      <c r="E53">
        <f t="shared" si="1"/>
        <v>8.7602358823764544E-5</v>
      </c>
      <c r="F53">
        <f t="shared" si="2"/>
        <v>2.6280707647129365E-4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2:18">
      <c r="B54">
        <f t="shared" si="3"/>
        <v>50</v>
      </c>
      <c r="C54">
        <f t="shared" si="0"/>
        <v>250</v>
      </c>
      <c r="D54">
        <v>32.6</v>
      </c>
      <c r="E54">
        <f t="shared" si="1"/>
        <v>5.8641414736236642E-5</v>
      </c>
      <c r="F54">
        <f t="shared" si="2"/>
        <v>1.7592424420870994E-4</v>
      </c>
      <c r="G54" s="5"/>
      <c r="K54">
        <v>1</v>
      </c>
      <c r="L54">
        <v>0.72499999999999998</v>
      </c>
      <c r="M54">
        <v>19882.7</v>
      </c>
      <c r="N54">
        <v>4340.7</v>
      </c>
      <c r="O54">
        <v>7.6300000000000007E-2</v>
      </c>
      <c r="P54" s="5">
        <v>14.833</v>
      </c>
      <c r="Q54">
        <v>1.429</v>
      </c>
    </row>
    <row r="55" spans="2:18">
      <c r="B55">
        <f t="shared" si="3"/>
        <v>51</v>
      </c>
      <c r="C55">
        <f t="shared" si="0"/>
        <v>255</v>
      </c>
      <c r="D55">
        <v>50.3</v>
      </c>
      <c r="E55">
        <f t="shared" si="1"/>
        <v>9.0480465068487777E-5</v>
      </c>
      <c r="F55">
        <f t="shared" si="2"/>
        <v>2.7144139520546333E-4</v>
      </c>
      <c r="K55">
        <v>2</v>
      </c>
      <c r="L55">
        <v>3.7250000000000001</v>
      </c>
      <c r="M55">
        <v>19246.3</v>
      </c>
      <c r="N55">
        <v>4195.5</v>
      </c>
      <c r="O55">
        <v>7.6499999999999999E-2</v>
      </c>
      <c r="P55" s="5">
        <v>14.358000000000001</v>
      </c>
      <c r="Q55">
        <v>0.88</v>
      </c>
      <c r="R55" s="5"/>
    </row>
    <row r="56" spans="2:18">
      <c r="B56">
        <f t="shared" si="3"/>
        <v>52</v>
      </c>
      <c r="C56">
        <f t="shared" si="0"/>
        <v>260</v>
      </c>
      <c r="D56">
        <v>32.6</v>
      </c>
      <c r="E56">
        <f t="shared" si="1"/>
        <v>5.8641414736236642E-5</v>
      </c>
      <c r="F56">
        <f t="shared" si="2"/>
        <v>1.7592424420870994E-4</v>
      </c>
      <c r="K56">
        <v>3</v>
      </c>
      <c r="L56">
        <v>6.7249999999999996</v>
      </c>
      <c r="M56">
        <v>18331.2</v>
      </c>
      <c r="N56">
        <v>4003.4</v>
      </c>
      <c r="O56">
        <v>7.6300000000000007E-2</v>
      </c>
      <c r="P56" s="5">
        <v>13.676</v>
      </c>
      <c r="Q56">
        <v>0.90200000000000002</v>
      </c>
    </row>
    <row r="57" spans="2:18">
      <c r="B57">
        <f t="shared" si="3"/>
        <v>53</v>
      </c>
      <c r="C57">
        <f t="shared" si="0"/>
        <v>265</v>
      </c>
      <c r="D57">
        <v>67.7</v>
      </c>
      <c r="E57">
        <f t="shared" si="1"/>
        <v>1.2177987047985337E-4</v>
      </c>
      <c r="F57">
        <f t="shared" si="2"/>
        <v>3.6533961143956012E-4</v>
      </c>
      <c r="K57">
        <v>4</v>
      </c>
      <c r="L57">
        <v>9.7249999999999996</v>
      </c>
      <c r="M57">
        <v>16835.7</v>
      </c>
      <c r="N57">
        <v>3685.3</v>
      </c>
      <c r="O57">
        <v>7.6100000000000001E-2</v>
      </c>
      <c r="P57" s="5">
        <v>12.56</v>
      </c>
      <c r="Q57">
        <v>0.90400000000000003</v>
      </c>
    </row>
    <row r="58" spans="2:18">
      <c r="B58">
        <f t="shared" si="3"/>
        <v>54</v>
      </c>
      <c r="C58">
        <f t="shared" si="0"/>
        <v>270</v>
      </c>
      <c r="D58">
        <v>59.7</v>
      </c>
      <c r="E58">
        <f t="shared" si="1"/>
        <v>1.0738933925623701E-4</v>
      </c>
      <c r="F58">
        <f t="shared" si="2"/>
        <v>3.2216801776871105E-4</v>
      </c>
      <c r="K58">
        <v>5</v>
      </c>
      <c r="L58">
        <v>12.725</v>
      </c>
      <c r="M58">
        <v>14799.9</v>
      </c>
      <c r="N58">
        <v>3252.8</v>
      </c>
      <c r="O58">
        <v>7.5800000000000006E-2</v>
      </c>
      <c r="P58" s="5">
        <v>11.041</v>
      </c>
      <c r="Q58">
        <v>0.92200000000000004</v>
      </c>
    </row>
    <row r="59" spans="2:18">
      <c r="B59">
        <f t="shared" si="3"/>
        <v>55</v>
      </c>
      <c r="C59">
        <f t="shared" si="0"/>
        <v>275</v>
      </c>
      <c r="D59">
        <v>63.2</v>
      </c>
      <c r="E59">
        <f t="shared" si="1"/>
        <v>1.1368519666656917E-4</v>
      </c>
      <c r="F59">
        <f t="shared" si="2"/>
        <v>3.410555899997075E-4</v>
      </c>
      <c r="K59">
        <v>6</v>
      </c>
      <c r="L59">
        <v>15.725</v>
      </c>
      <c r="M59">
        <v>12317.6</v>
      </c>
      <c r="N59">
        <v>2724.6</v>
      </c>
      <c r="O59">
        <v>7.5300000000000006E-2</v>
      </c>
      <c r="P59" s="5">
        <v>9.1890000000000001</v>
      </c>
      <c r="Q59">
        <v>0.93600000000000005</v>
      </c>
      <c r="R59" s="5"/>
    </row>
    <row r="60" spans="2:18">
      <c r="B60">
        <f t="shared" si="3"/>
        <v>56</v>
      </c>
      <c r="C60">
        <f t="shared" si="0"/>
        <v>280</v>
      </c>
      <c r="D60">
        <v>77.2</v>
      </c>
      <c r="E60">
        <f t="shared" si="1"/>
        <v>1.388686263078978E-4</v>
      </c>
      <c r="F60">
        <f t="shared" si="2"/>
        <v>4.1660587892369339E-4</v>
      </c>
      <c r="K60">
        <v>7</v>
      </c>
      <c r="L60">
        <v>18.725000000000001</v>
      </c>
      <c r="M60">
        <v>9672.7000000000007</v>
      </c>
      <c r="N60">
        <v>2151.4</v>
      </c>
      <c r="O60" s="5">
        <v>7.4899999999999994E-2</v>
      </c>
      <c r="P60" s="5">
        <v>7.2160000000000002</v>
      </c>
      <c r="Q60">
        <v>0.96799999999999997</v>
      </c>
      <c r="R60" s="5"/>
    </row>
    <row r="61" spans="2:18">
      <c r="B61">
        <f t="shared" si="3"/>
        <v>57</v>
      </c>
      <c r="C61">
        <f t="shared" si="0"/>
        <v>285</v>
      </c>
      <c r="D61">
        <v>96.5</v>
      </c>
      <c r="E61">
        <f t="shared" si="1"/>
        <v>1.7358578288487225E-4</v>
      </c>
      <c r="F61">
        <f t="shared" si="2"/>
        <v>5.2075734865461674E-4</v>
      </c>
      <c r="K61">
        <v>8</v>
      </c>
      <c r="L61">
        <v>21.725000000000001</v>
      </c>
      <c r="M61">
        <v>7181.1</v>
      </c>
      <c r="N61">
        <v>1604.1</v>
      </c>
      <c r="O61">
        <v>7.46E-2</v>
      </c>
      <c r="P61" s="5">
        <v>5.3570000000000002</v>
      </c>
      <c r="Q61" s="5">
        <v>0.99199999999999999</v>
      </c>
      <c r="R61" s="5"/>
    </row>
    <row r="62" spans="2:18">
      <c r="B62">
        <f t="shared" si="3"/>
        <v>58</v>
      </c>
      <c r="C62">
        <f t="shared" si="0"/>
        <v>290</v>
      </c>
      <c r="D62">
        <v>123.9</v>
      </c>
      <c r="E62">
        <f t="shared" si="1"/>
        <v>2.2287335232575823E-4</v>
      </c>
      <c r="F62">
        <f t="shared" si="2"/>
        <v>6.6862005697727466E-4</v>
      </c>
      <c r="K62">
        <v>9</v>
      </c>
      <c r="L62">
        <v>24.725000000000001</v>
      </c>
      <c r="M62">
        <v>5143.8999999999996</v>
      </c>
      <c r="N62">
        <v>1171.4000000000001</v>
      </c>
      <c r="O62">
        <v>7.3200000000000001E-2</v>
      </c>
      <c r="P62" s="5">
        <v>3.8370000000000002</v>
      </c>
      <c r="Q62">
        <v>1.04</v>
      </c>
      <c r="R62" s="5"/>
    </row>
    <row r="63" spans="2:18">
      <c r="B63">
        <f t="shared" si="3"/>
        <v>59</v>
      </c>
      <c r="C63">
        <f t="shared" si="0"/>
        <v>295</v>
      </c>
      <c r="D63">
        <v>152.4</v>
      </c>
      <c r="E63">
        <f t="shared" si="1"/>
        <v>2.7413961980989147E-4</v>
      </c>
      <c r="F63">
        <f t="shared" si="2"/>
        <v>8.2241885942967445E-4</v>
      </c>
      <c r="K63">
        <v>10</v>
      </c>
      <c r="L63">
        <v>27.725000000000001</v>
      </c>
      <c r="M63">
        <v>3574.6</v>
      </c>
      <c r="N63">
        <v>829.5</v>
      </c>
      <c r="O63">
        <v>7.1800000000000003E-2</v>
      </c>
      <c r="P63" s="5">
        <v>2.6669999999999998</v>
      </c>
      <c r="Q63" s="5">
        <v>1.0680000000000001</v>
      </c>
      <c r="R63" s="5"/>
    </row>
    <row r="64" spans="2:18">
      <c r="B64">
        <f t="shared" si="3"/>
        <v>60</v>
      </c>
      <c r="C64">
        <f t="shared" si="0"/>
        <v>300</v>
      </c>
      <c r="D64">
        <f>D63/2+D65/2</f>
        <v>159.65</v>
      </c>
      <c r="E64">
        <f t="shared" si="1"/>
        <v>2.8718103873129374E-4</v>
      </c>
      <c r="F64">
        <f t="shared" si="2"/>
        <v>8.6154311619388122E-4</v>
      </c>
      <c r="K64">
        <v>11</v>
      </c>
      <c r="L64">
        <v>30.725999999999999</v>
      </c>
      <c r="M64">
        <v>2406.6999999999998</v>
      </c>
      <c r="N64">
        <v>556.79999999999995</v>
      </c>
      <c r="O64">
        <v>7.1999999999999995E-2</v>
      </c>
      <c r="P64" s="5">
        <v>1.7949999999999999</v>
      </c>
      <c r="Q64">
        <v>1.1459999999999999</v>
      </c>
      <c r="R64" s="5"/>
    </row>
    <row r="65" spans="2:18">
      <c r="B65">
        <f t="shared" si="3"/>
        <v>61</v>
      </c>
      <c r="C65">
        <f t="shared" si="0"/>
        <v>305</v>
      </c>
      <c r="D65">
        <v>166.9</v>
      </c>
      <c r="E65">
        <f t="shared" si="1"/>
        <v>3.0022245765269612E-4</v>
      </c>
      <c r="F65">
        <f t="shared" si="2"/>
        <v>9.0066737295808842E-4</v>
      </c>
      <c r="K65">
        <v>12</v>
      </c>
      <c r="L65">
        <v>33.725000000000001</v>
      </c>
      <c r="M65">
        <v>1631.6</v>
      </c>
      <c r="N65">
        <v>383.2</v>
      </c>
      <c r="O65">
        <v>7.0999999999999994E-2</v>
      </c>
      <c r="P65" s="5">
        <v>1.2170000000000001</v>
      </c>
      <c r="Q65">
        <v>1.1359999999999999</v>
      </c>
    </row>
    <row r="66" spans="2:18">
      <c r="B66">
        <f t="shared" si="3"/>
        <v>62</v>
      </c>
      <c r="C66">
        <f t="shared" si="0"/>
        <v>310</v>
      </c>
      <c r="D66">
        <v>186.7</v>
      </c>
      <c r="E66">
        <f t="shared" si="1"/>
        <v>3.3583902243114656E-4</v>
      </c>
      <c r="F66">
        <f t="shared" si="2"/>
        <v>1.0075170672934398E-3</v>
      </c>
      <c r="K66">
        <v>13</v>
      </c>
      <c r="L66">
        <v>36.725999999999999</v>
      </c>
      <c r="M66">
        <v>1086.7</v>
      </c>
      <c r="N66">
        <v>257</v>
      </c>
      <c r="O66">
        <v>7.0499999999999993E-2</v>
      </c>
      <c r="P66" s="5">
        <v>0.81100000000000005</v>
      </c>
      <c r="Q66">
        <v>1.198</v>
      </c>
      <c r="R66" s="5"/>
    </row>
    <row r="67" spans="2:18">
      <c r="B67">
        <f t="shared" si="3"/>
        <v>63</v>
      </c>
      <c r="C67">
        <f t="shared" si="0"/>
        <v>315</v>
      </c>
      <c r="D67">
        <v>238.6</v>
      </c>
      <c r="E67">
        <f t="shared" si="1"/>
        <v>4.2919759374435758E-4</v>
      </c>
      <c r="F67">
        <f t="shared" si="2"/>
        <v>1.2875927812330728E-3</v>
      </c>
      <c r="K67">
        <v>14</v>
      </c>
      <c r="L67">
        <v>39.725000000000001</v>
      </c>
      <c r="M67">
        <v>733.8</v>
      </c>
      <c r="N67">
        <v>173.6</v>
      </c>
      <c r="O67">
        <v>7.0499999999999993E-2</v>
      </c>
      <c r="P67" s="5">
        <v>0.54700000000000004</v>
      </c>
      <c r="Q67">
        <v>1.2629999999999999</v>
      </c>
      <c r="R67" s="5"/>
    </row>
    <row r="68" spans="2:18">
      <c r="B68">
        <f t="shared" si="3"/>
        <v>64</v>
      </c>
      <c r="C68">
        <f t="shared" si="0"/>
        <v>320</v>
      </c>
      <c r="D68">
        <v>239.6</v>
      </c>
      <c r="E68">
        <f t="shared" si="1"/>
        <v>4.3099641014730967E-4</v>
      </c>
      <c r="F68">
        <f t="shared" si="2"/>
        <v>1.292989230441929E-3</v>
      </c>
      <c r="K68">
        <v>15</v>
      </c>
      <c r="L68">
        <v>42.725000000000001</v>
      </c>
      <c r="M68">
        <v>525.79999999999995</v>
      </c>
      <c r="N68">
        <v>125.3</v>
      </c>
      <c r="O68">
        <v>7.0000000000000007E-2</v>
      </c>
      <c r="P68" s="5">
        <v>0.39200000000000002</v>
      </c>
      <c r="Q68">
        <v>1.248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D69">
        <v>317.39999999999998</v>
      </c>
      <c r="E69">
        <f t="shared" ref="E69:E103" si="5">$B$2*10^(-6)*D69/$C$2*7.45*10^(-6)*10^6/$D$2*2*60</f>
        <v>5.7094432629697868E-4</v>
      </c>
      <c r="F69">
        <f t="shared" ref="F69:F103" si="6">E69*3</f>
        <v>1.712832978890936E-3</v>
      </c>
      <c r="K69">
        <v>16</v>
      </c>
      <c r="L69">
        <v>45.725000000000001</v>
      </c>
      <c r="M69">
        <v>312.2</v>
      </c>
      <c r="N69">
        <v>77.2</v>
      </c>
      <c r="O69">
        <v>6.7400000000000002E-2</v>
      </c>
      <c r="P69" s="5">
        <v>0.23300000000000001</v>
      </c>
      <c r="Q69">
        <v>1.3819999999999999</v>
      </c>
      <c r="R69" s="5"/>
    </row>
    <row r="70" spans="2:18">
      <c r="B70">
        <f t="shared" ref="B70:B103" si="7">B69+1</f>
        <v>66</v>
      </c>
      <c r="C70">
        <f t="shared" si="4"/>
        <v>330</v>
      </c>
      <c r="D70">
        <v>338.4</v>
      </c>
      <c r="E70">
        <f t="shared" si="5"/>
        <v>6.087194707589716E-4</v>
      </c>
      <c r="F70">
        <f t="shared" si="6"/>
        <v>1.8261584122769149E-3</v>
      </c>
      <c r="K70">
        <v>17</v>
      </c>
      <c r="L70">
        <v>48.725999999999999</v>
      </c>
      <c r="M70">
        <v>178.2</v>
      </c>
      <c r="N70">
        <v>48.7</v>
      </c>
      <c r="O70" s="5">
        <v>6.0900000000000003E-2</v>
      </c>
      <c r="P70" s="5">
        <v>0.13300000000000001</v>
      </c>
      <c r="Q70">
        <v>1.74</v>
      </c>
    </row>
    <row r="71" spans="2:18">
      <c r="B71">
        <f t="shared" si="7"/>
        <v>67</v>
      </c>
      <c r="C71">
        <f t="shared" si="4"/>
        <v>335</v>
      </c>
      <c r="D71">
        <v>382.6</v>
      </c>
      <c r="E71">
        <f t="shared" si="5"/>
        <v>6.8822715576945205E-4</v>
      </c>
      <c r="F71">
        <f t="shared" si="6"/>
        <v>2.0646814673083561E-3</v>
      </c>
      <c r="K71">
        <v>18</v>
      </c>
      <c r="L71">
        <v>51.725000000000001</v>
      </c>
      <c r="M71">
        <v>88.7</v>
      </c>
      <c r="N71">
        <v>27.8</v>
      </c>
      <c r="O71" s="5">
        <v>5.3199999999999997E-2</v>
      </c>
      <c r="P71" s="5">
        <v>6.6000000000000003E-2</v>
      </c>
      <c r="Q71">
        <v>2.5430000000000001</v>
      </c>
      <c r="R71" s="5"/>
    </row>
    <row r="72" spans="2:18">
      <c r="B72">
        <f t="shared" si="7"/>
        <v>68</v>
      </c>
      <c r="C72">
        <f t="shared" si="4"/>
        <v>340</v>
      </c>
      <c r="D72">
        <v>429.7</v>
      </c>
      <c r="E72">
        <f t="shared" si="5"/>
        <v>7.7295140834849306E-4</v>
      </c>
      <c r="F72">
        <f t="shared" si="6"/>
        <v>2.3188542250454792E-3</v>
      </c>
      <c r="K72">
        <v>19</v>
      </c>
      <c r="L72">
        <v>54.725999999999999</v>
      </c>
      <c r="M72">
        <v>55.6</v>
      </c>
      <c r="N72">
        <v>18.899999999999999</v>
      </c>
      <c r="O72">
        <v>4.9099999999999998E-2</v>
      </c>
      <c r="P72" s="5">
        <v>4.1000000000000002E-2</v>
      </c>
      <c r="Q72">
        <v>2.6520000000000001</v>
      </c>
      <c r="R72" s="5"/>
    </row>
    <row r="73" spans="2:18">
      <c r="B73">
        <f t="shared" si="7"/>
        <v>69</v>
      </c>
      <c r="C73">
        <f t="shared" si="4"/>
        <v>345</v>
      </c>
      <c r="D73">
        <v>476.9</v>
      </c>
      <c r="E73">
        <f t="shared" si="5"/>
        <v>8.5785554256782956E-4</v>
      </c>
      <c r="F73">
        <f t="shared" si="6"/>
        <v>2.5735666277034888E-3</v>
      </c>
      <c r="K73">
        <v>20</v>
      </c>
      <c r="L73">
        <v>57.725999999999999</v>
      </c>
      <c r="M73">
        <v>37.5</v>
      </c>
      <c r="N73">
        <v>13.1</v>
      </c>
      <c r="O73">
        <v>4.7600000000000003E-2</v>
      </c>
      <c r="P73">
        <v>2.8000000000000001E-2</v>
      </c>
      <c r="Q73">
        <v>1.474</v>
      </c>
    </row>
    <row r="74" spans="2:18">
      <c r="B74">
        <f t="shared" si="7"/>
        <v>70</v>
      </c>
      <c r="C74">
        <f t="shared" si="4"/>
        <v>350</v>
      </c>
      <c r="D74">
        <v>567.4</v>
      </c>
      <c r="E74">
        <f t="shared" si="5"/>
        <v>1.0206484270349897E-3</v>
      </c>
      <c r="F74">
        <f t="shared" si="6"/>
        <v>3.0619452811049691E-3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f t="shared" si="7"/>
        <v>71</v>
      </c>
      <c r="C75">
        <f t="shared" si="4"/>
        <v>355</v>
      </c>
      <c r="D75">
        <v>618.5</v>
      </c>
      <c r="E75">
        <f t="shared" si="5"/>
        <v>1.1125679452258393E-3</v>
      </c>
      <c r="F75">
        <f t="shared" si="6"/>
        <v>3.3377038356775177E-3</v>
      </c>
      <c r="K75">
        <v>1</v>
      </c>
      <c r="L75">
        <v>3.7250000000000001</v>
      </c>
      <c r="M75">
        <v>14.1</v>
      </c>
      <c r="N75">
        <v>11.7</v>
      </c>
      <c r="O75">
        <v>0.02</v>
      </c>
      <c r="P75" s="5">
        <v>1.2330000000000001</v>
      </c>
      <c r="Q75">
        <v>0.36099999999999999</v>
      </c>
      <c r="R75" s="5"/>
    </row>
    <row r="76" spans="2:18">
      <c r="B76">
        <f t="shared" si="7"/>
        <v>72</v>
      </c>
      <c r="C76">
        <f t="shared" si="4"/>
        <v>360</v>
      </c>
      <c r="D76">
        <v>710.2</v>
      </c>
      <c r="E76">
        <f t="shared" si="5"/>
        <v>1.2775194093765415E-3</v>
      </c>
      <c r="F76">
        <f t="shared" si="6"/>
        <v>3.8325582281296244E-3</v>
      </c>
      <c r="K76">
        <v>2</v>
      </c>
      <c r="L76">
        <v>6.726</v>
      </c>
      <c r="M76">
        <v>45.1</v>
      </c>
      <c r="N76">
        <v>14.1</v>
      </c>
      <c r="O76" s="5">
        <v>5.3400000000000003E-2</v>
      </c>
      <c r="P76" s="5">
        <v>3.9510000000000001</v>
      </c>
      <c r="Q76">
        <v>0.84299999999999997</v>
      </c>
    </row>
    <row r="77" spans="2:18">
      <c r="B77">
        <f t="shared" si="7"/>
        <v>73</v>
      </c>
      <c r="C77">
        <f t="shared" si="4"/>
        <v>365</v>
      </c>
      <c r="D77">
        <v>772.4</v>
      </c>
      <c r="E77">
        <f t="shared" si="5"/>
        <v>1.3894057896401586E-3</v>
      </c>
      <c r="F77">
        <f t="shared" si="6"/>
        <v>4.1682173689204759E-3</v>
      </c>
      <c r="K77">
        <v>3</v>
      </c>
      <c r="L77">
        <v>9.7260000000000009</v>
      </c>
      <c r="M77">
        <v>14.5</v>
      </c>
      <c r="N77">
        <v>10.6</v>
      </c>
      <c r="O77">
        <v>2.2800000000000001E-2</v>
      </c>
      <c r="P77" s="5">
        <v>1.2709999999999999</v>
      </c>
      <c r="Q77">
        <v>0.376</v>
      </c>
    </row>
    <row r="78" spans="2:18">
      <c r="B78">
        <f t="shared" si="7"/>
        <v>74</v>
      </c>
      <c r="C78">
        <f t="shared" si="4"/>
        <v>370</v>
      </c>
      <c r="D78">
        <v>859.8</v>
      </c>
      <c r="E78">
        <f t="shared" si="5"/>
        <v>1.5466223432581672E-3</v>
      </c>
      <c r="F78">
        <f t="shared" si="6"/>
        <v>4.6398670297745012E-3</v>
      </c>
      <c r="K78">
        <v>4</v>
      </c>
      <c r="L78">
        <v>12.725</v>
      </c>
      <c r="M78">
        <v>61.6</v>
      </c>
      <c r="N78">
        <v>17.3</v>
      </c>
      <c r="O78" s="5">
        <v>5.9499999999999997E-2</v>
      </c>
      <c r="P78" s="5">
        <v>5.4050000000000002</v>
      </c>
      <c r="Q78">
        <v>0.66400000000000003</v>
      </c>
    </row>
    <row r="79" spans="2:18">
      <c r="B79">
        <f t="shared" si="7"/>
        <v>75</v>
      </c>
      <c r="C79">
        <f t="shared" si="4"/>
        <v>375</v>
      </c>
      <c r="D79">
        <v>960.2</v>
      </c>
      <c r="E79">
        <f t="shared" si="5"/>
        <v>1.7272235101145521E-3</v>
      </c>
      <c r="F79">
        <f t="shared" si="6"/>
        <v>5.1816705303436563E-3</v>
      </c>
      <c r="K79">
        <v>5</v>
      </c>
      <c r="L79">
        <v>15.726000000000001</v>
      </c>
      <c r="M79">
        <v>39.1</v>
      </c>
      <c r="N79">
        <v>13</v>
      </c>
      <c r="O79">
        <v>0.05</v>
      </c>
      <c r="P79">
        <v>3.4289999999999998</v>
      </c>
      <c r="Q79">
        <v>0.46</v>
      </c>
    </row>
    <row r="80" spans="2:18">
      <c r="B80">
        <f t="shared" si="7"/>
        <v>76</v>
      </c>
      <c r="C80">
        <f t="shared" si="4"/>
        <v>380</v>
      </c>
      <c r="D80">
        <v>1051.0999999999999</v>
      </c>
      <c r="E80">
        <f t="shared" si="5"/>
        <v>1.8907359211428932E-3</v>
      </c>
      <c r="F80">
        <f t="shared" si="6"/>
        <v>5.6722077634286799E-3</v>
      </c>
      <c r="K80">
        <v>6</v>
      </c>
      <c r="L80">
        <v>18.725999999999999</v>
      </c>
      <c r="M80">
        <v>36.5</v>
      </c>
      <c r="N80">
        <v>13.9</v>
      </c>
      <c r="O80">
        <v>4.36E-2</v>
      </c>
      <c r="P80" s="5">
        <v>3.2</v>
      </c>
      <c r="Q80">
        <v>0.56299999999999994</v>
      </c>
    </row>
    <row r="81" spans="2:17">
      <c r="B81">
        <f t="shared" si="7"/>
        <v>77</v>
      </c>
      <c r="C81">
        <f t="shared" si="4"/>
        <v>385</v>
      </c>
      <c r="D81">
        <v>1145.8</v>
      </c>
      <c r="E81">
        <f t="shared" si="5"/>
        <v>2.0610838345024515E-3</v>
      </c>
      <c r="F81">
        <f t="shared" si="6"/>
        <v>6.1832515035073546E-3</v>
      </c>
      <c r="K81">
        <v>7</v>
      </c>
      <c r="L81">
        <v>21.725999999999999</v>
      </c>
      <c r="M81">
        <v>40.700000000000003</v>
      </c>
      <c r="N81">
        <v>9.9</v>
      </c>
      <c r="O81">
        <v>6.8699999999999997E-2</v>
      </c>
      <c r="P81">
        <v>3.5720000000000001</v>
      </c>
      <c r="Q81">
        <v>0.94299999999999995</v>
      </c>
    </row>
    <row r="82" spans="2:17">
      <c r="B82">
        <f t="shared" si="7"/>
        <v>78</v>
      </c>
      <c r="C82">
        <f t="shared" si="4"/>
        <v>390</v>
      </c>
      <c r="D82">
        <v>1252.4000000000001</v>
      </c>
      <c r="E82">
        <f t="shared" si="5"/>
        <v>2.2528376630571402E-3</v>
      </c>
      <c r="F82">
        <f t="shared" si="6"/>
        <v>6.7585129891714205E-3</v>
      </c>
      <c r="K82">
        <v>8</v>
      </c>
      <c r="L82">
        <v>24.725999999999999</v>
      </c>
      <c r="M82">
        <v>84.3</v>
      </c>
      <c r="N82">
        <v>19.5</v>
      </c>
      <c r="O82">
        <v>7.22E-2</v>
      </c>
      <c r="P82" s="5">
        <v>7.39</v>
      </c>
      <c r="Q82">
        <v>0.55800000000000005</v>
      </c>
    </row>
    <row r="83" spans="2:17">
      <c r="B83">
        <f t="shared" si="7"/>
        <v>79</v>
      </c>
      <c r="C83">
        <f t="shared" si="4"/>
        <v>395</v>
      </c>
      <c r="D83">
        <v>1373.2</v>
      </c>
      <c r="E83">
        <f t="shared" si="5"/>
        <v>2.4701346845337462E-3</v>
      </c>
      <c r="F83">
        <f t="shared" si="6"/>
        <v>7.4104040536012387E-3</v>
      </c>
      <c r="K83">
        <v>9</v>
      </c>
      <c r="L83">
        <v>27.725999999999999</v>
      </c>
      <c r="M83">
        <v>48.7</v>
      </c>
      <c r="N83">
        <v>12.7</v>
      </c>
      <c r="O83">
        <v>6.3700000000000007E-2</v>
      </c>
      <c r="P83" s="5">
        <v>4.266</v>
      </c>
      <c r="Q83">
        <v>1.667</v>
      </c>
    </row>
    <row r="84" spans="2:17">
      <c r="B84">
        <f t="shared" si="7"/>
        <v>80</v>
      </c>
      <c r="C84">
        <f t="shared" si="4"/>
        <v>400</v>
      </c>
      <c r="D84">
        <v>1497.6</v>
      </c>
      <c r="E84">
        <f t="shared" si="5"/>
        <v>2.6939074450609809E-3</v>
      </c>
      <c r="F84">
        <f t="shared" si="6"/>
        <v>8.0817223351829434E-3</v>
      </c>
      <c r="K84">
        <v>10</v>
      </c>
      <c r="L84">
        <v>30.725999999999999</v>
      </c>
      <c r="M84">
        <v>32.6</v>
      </c>
      <c r="N84">
        <v>11.2</v>
      </c>
      <c r="O84">
        <v>4.8800000000000003E-2</v>
      </c>
      <c r="P84" s="5">
        <v>2.8610000000000002</v>
      </c>
      <c r="Q84">
        <v>1.0660000000000001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11</v>
      </c>
      <c r="L85">
        <v>33.725000000000001</v>
      </c>
      <c r="M85">
        <v>50.3</v>
      </c>
      <c r="N85">
        <v>13.9</v>
      </c>
      <c r="O85">
        <v>6.0499999999999998E-2</v>
      </c>
      <c r="P85" s="5">
        <v>4.4059999999999997</v>
      </c>
      <c r="Q85">
        <v>1.155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12</v>
      </c>
      <c r="L86">
        <v>36.725999999999999</v>
      </c>
      <c r="M86">
        <v>32.6</v>
      </c>
      <c r="N86">
        <v>12.2</v>
      </c>
      <c r="O86">
        <v>4.4499999999999998E-2</v>
      </c>
      <c r="P86">
        <v>2.8540000000000001</v>
      </c>
      <c r="Q86">
        <v>1.827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13</v>
      </c>
      <c r="L87">
        <v>39.725999999999999</v>
      </c>
      <c r="M87">
        <v>67.7</v>
      </c>
      <c r="N87">
        <v>15.4</v>
      </c>
      <c r="O87">
        <v>7.3400000000000007E-2</v>
      </c>
      <c r="P87" s="5">
        <v>5.9390000000000001</v>
      </c>
      <c r="Q87">
        <v>0.91600000000000004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14</v>
      </c>
      <c r="L88">
        <v>42.725999999999999</v>
      </c>
      <c r="M88">
        <v>59.7</v>
      </c>
      <c r="N88">
        <v>17.8</v>
      </c>
      <c r="O88">
        <v>5.5899999999999998E-2</v>
      </c>
      <c r="P88" s="5">
        <v>5.2329999999999997</v>
      </c>
      <c r="Q88">
        <v>1.131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15</v>
      </c>
      <c r="L89">
        <v>45.725999999999999</v>
      </c>
      <c r="M89">
        <v>63.2</v>
      </c>
      <c r="N89">
        <v>19.5</v>
      </c>
      <c r="O89">
        <v>5.3999999999999999E-2</v>
      </c>
      <c r="P89">
        <v>5.5430000000000001</v>
      </c>
      <c r="Q89">
        <v>1.5529999999999999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16</v>
      </c>
      <c r="L90">
        <v>48.725999999999999</v>
      </c>
      <c r="M90">
        <v>77.2</v>
      </c>
      <c r="N90">
        <v>23.4</v>
      </c>
      <c r="O90">
        <v>5.5E-2</v>
      </c>
      <c r="P90" s="5">
        <v>6.7679999999999998</v>
      </c>
      <c r="Q90">
        <v>1.853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17</v>
      </c>
      <c r="L91">
        <v>51.725000000000001</v>
      </c>
      <c r="M91">
        <v>96.5</v>
      </c>
      <c r="N91">
        <v>26.2</v>
      </c>
      <c r="O91">
        <v>6.1400000000000003E-2</v>
      </c>
      <c r="P91" s="5">
        <v>8.4619999999999997</v>
      </c>
      <c r="Q91">
        <v>1.913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18</v>
      </c>
      <c r="L92">
        <v>54.725999999999999</v>
      </c>
      <c r="M92">
        <v>123.9</v>
      </c>
      <c r="N92">
        <v>33.6</v>
      </c>
      <c r="O92">
        <v>6.1499999999999999E-2</v>
      </c>
      <c r="P92" s="5">
        <v>10.859</v>
      </c>
      <c r="Q92">
        <v>1.3129999999999999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19</v>
      </c>
      <c r="L93">
        <v>57.725000000000001</v>
      </c>
      <c r="M93">
        <v>152.4</v>
      </c>
      <c r="N93">
        <v>38.799999999999997</v>
      </c>
      <c r="O93">
        <v>6.5500000000000003E-2</v>
      </c>
      <c r="P93" s="5">
        <v>13.36</v>
      </c>
      <c r="Q93">
        <v>1.3109999999999999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 t="s">
        <v>8</v>
      </c>
      <c r="L94" t="s">
        <v>9</v>
      </c>
      <c r="M94" t="s">
        <v>10</v>
      </c>
      <c r="N94" t="s">
        <v>11</v>
      </c>
      <c r="O94" t="s">
        <v>12</v>
      </c>
      <c r="P94" t="s">
        <v>13</v>
      </c>
      <c r="Q94" t="s">
        <v>14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K95">
        <v>1</v>
      </c>
      <c r="L95">
        <v>0.72599999999999998</v>
      </c>
      <c r="M95">
        <v>166.9</v>
      </c>
      <c r="N95">
        <v>63.8</v>
      </c>
      <c r="O95">
        <v>4.36E-2</v>
      </c>
      <c r="P95" s="5">
        <v>1.2290000000000001</v>
      </c>
      <c r="Q95">
        <v>75.771000000000001</v>
      </c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  <c r="K96">
        <v>2</v>
      </c>
      <c r="L96">
        <v>3.7250000000000001</v>
      </c>
      <c r="M96">
        <v>186.7</v>
      </c>
      <c r="N96">
        <v>47.3</v>
      </c>
      <c r="O96">
        <v>6.5799999999999997E-2</v>
      </c>
      <c r="P96">
        <v>1.3740000000000001</v>
      </c>
      <c r="Q96">
        <v>1.407</v>
      </c>
    </row>
    <row r="97" spans="2:17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  <c r="K97">
        <v>3</v>
      </c>
      <c r="L97">
        <v>6.7249999999999996</v>
      </c>
      <c r="M97">
        <v>238.6</v>
      </c>
      <c r="N97">
        <v>59.4</v>
      </c>
      <c r="O97">
        <v>6.6900000000000001E-2</v>
      </c>
      <c r="P97">
        <v>1.756</v>
      </c>
      <c r="Q97">
        <v>1.4910000000000001</v>
      </c>
    </row>
    <row r="98" spans="2:17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  <c r="K98">
        <v>4</v>
      </c>
      <c r="L98">
        <v>9.7260000000000009</v>
      </c>
      <c r="M98">
        <v>239.6</v>
      </c>
      <c r="N98">
        <v>63.2</v>
      </c>
      <c r="O98">
        <v>6.3200000000000006E-2</v>
      </c>
      <c r="P98">
        <v>1.764</v>
      </c>
      <c r="Q98">
        <v>1.292</v>
      </c>
    </row>
    <row r="99" spans="2:17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  <c r="K99">
        <v>5</v>
      </c>
      <c r="L99">
        <v>12.725</v>
      </c>
      <c r="M99">
        <v>317.39999999999998</v>
      </c>
      <c r="N99">
        <v>77.7</v>
      </c>
      <c r="O99">
        <v>6.8000000000000005E-2</v>
      </c>
      <c r="P99">
        <v>2.3359999999999999</v>
      </c>
      <c r="Q99">
        <v>1.2509999999999999</v>
      </c>
    </row>
    <row r="100" spans="2:17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  <c r="K100">
        <v>6</v>
      </c>
      <c r="L100">
        <v>15.726000000000001</v>
      </c>
      <c r="M100">
        <v>338.4</v>
      </c>
      <c r="N100">
        <v>81.400000000000006</v>
      </c>
      <c r="O100">
        <v>6.93E-2</v>
      </c>
      <c r="P100">
        <v>2.4910000000000001</v>
      </c>
      <c r="Q100">
        <v>1.2689999999999999</v>
      </c>
    </row>
    <row r="101" spans="2:17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  <c r="K101">
        <v>7</v>
      </c>
      <c r="L101">
        <v>18.725999999999999</v>
      </c>
      <c r="M101">
        <v>382.6</v>
      </c>
      <c r="N101">
        <v>95.8</v>
      </c>
      <c r="O101">
        <v>6.6500000000000004E-2</v>
      </c>
      <c r="P101">
        <v>2.8159999999999998</v>
      </c>
      <c r="Q101">
        <v>1.2609999999999999</v>
      </c>
    </row>
    <row r="102" spans="2:17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  <c r="K102">
        <v>8</v>
      </c>
      <c r="L102">
        <v>21.725000000000001</v>
      </c>
      <c r="M102">
        <v>429.7</v>
      </c>
      <c r="N102">
        <v>105.5</v>
      </c>
      <c r="O102">
        <v>6.7900000000000002E-2</v>
      </c>
      <c r="P102">
        <v>3.1629999999999998</v>
      </c>
      <c r="Q102">
        <v>1.3260000000000001</v>
      </c>
    </row>
    <row r="103" spans="2:17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  <c r="K103">
        <v>9</v>
      </c>
      <c r="L103">
        <v>24.725000000000001</v>
      </c>
      <c r="M103">
        <v>476.9</v>
      </c>
      <c r="N103">
        <v>120.4</v>
      </c>
      <c r="O103">
        <v>6.6000000000000003E-2</v>
      </c>
      <c r="P103">
        <v>3.5110000000000001</v>
      </c>
      <c r="Q103">
        <v>1.246</v>
      </c>
    </row>
    <row r="104" spans="2:17">
      <c r="K104">
        <v>10</v>
      </c>
      <c r="L104">
        <v>27.725000000000001</v>
      </c>
      <c r="M104">
        <v>567.4</v>
      </c>
      <c r="N104">
        <v>133.19999999999999</v>
      </c>
      <c r="O104">
        <v>7.0999999999999994E-2</v>
      </c>
      <c r="P104">
        <v>4.1769999999999996</v>
      </c>
      <c r="Q104">
        <v>1.2030000000000001</v>
      </c>
    </row>
    <row r="105" spans="2:17">
      <c r="K105">
        <v>11</v>
      </c>
      <c r="L105">
        <v>30.725000000000001</v>
      </c>
      <c r="M105">
        <v>618.5</v>
      </c>
      <c r="N105">
        <v>147.5</v>
      </c>
      <c r="O105">
        <v>6.9900000000000004E-2</v>
      </c>
      <c r="P105">
        <v>4.5529999999999999</v>
      </c>
      <c r="Q105">
        <v>1.2370000000000001</v>
      </c>
    </row>
    <row r="106" spans="2:17">
      <c r="K106">
        <v>12</v>
      </c>
      <c r="L106">
        <v>33.725999999999999</v>
      </c>
      <c r="M106">
        <v>710.2</v>
      </c>
      <c r="N106">
        <v>167.8</v>
      </c>
      <c r="O106">
        <v>7.0599999999999996E-2</v>
      </c>
      <c r="P106">
        <v>5.2279999999999998</v>
      </c>
      <c r="Q106">
        <v>1.2170000000000001</v>
      </c>
    </row>
    <row r="107" spans="2:17">
      <c r="K107">
        <v>13</v>
      </c>
      <c r="L107">
        <v>36.725000000000001</v>
      </c>
      <c r="M107">
        <v>772.4</v>
      </c>
      <c r="N107">
        <v>186.8</v>
      </c>
      <c r="O107">
        <v>6.8900000000000003E-2</v>
      </c>
      <c r="P107">
        <v>5.6849999999999996</v>
      </c>
      <c r="Q107">
        <v>1.161</v>
      </c>
    </row>
    <row r="108" spans="2:17">
      <c r="K108">
        <v>14</v>
      </c>
      <c r="L108">
        <v>39.725999999999999</v>
      </c>
      <c r="M108">
        <v>859.8</v>
      </c>
      <c r="N108">
        <v>202.3</v>
      </c>
      <c r="O108">
        <v>7.0800000000000002E-2</v>
      </c>
      <c r="P108">
        <v>6.3289999999999997</v>
      </c>
      <c r="Q108">
        <v>1.198</v>
      </c>
    </row>
    <row r="109" spans="2:17">
      <c r="K109">
        <v>15</v>
      </c>
      <c r="L109">
        <v>42.725000000000001</v>
      </c>
      <c r="M109">
        <v>960.2</v>
      </c>
      <c r="N109">
        <v>227.1</v>
      </c>
      <c r="O109">
        <v>7.0499999999999993E-2</v>
      </c>
      <c r="P109">
        <v>7.0679999999999996</v>
      </c>
      <c r="Q109">
        <v>1.155</v>
      </c>
    </row>
    <row r="110" spans="2:17">
      <c r="K110">
        <v>16</v>
      </c>
      <c r="L110">
        <v>45.725999999999999</v>
      </c>
      <c r="M110">
        <v>1051.0999999999999</v>
      </c>
      <c r="N110">
        <v>246.2</v>
      </c>
      <c r="O110">
        <v>7.1199999999999999E-2</v>
      </c>
      <c r="P110">
        <v>7.7370000000000001</v>
      </c>
      <c r="Q110">
        <v>1.1639999999999999</v>
      </c>
    </row>
    <row r="111" spans="2:17">
      <c r="K111">
        <v>17</v>
      </c>
      <c r="L111">
        <v>48.725000000000001</v>
      </c>
      <c r="M111">
        <v>1145.8</v>
      </c>
      <c r="N111">
        <v>271.5</v>
      </c>
      <c r="O111">
        <v>7.0300000000000001E-2</v>
      </c>
      <c r="P111">
        <v>8.4339999999999993</v>
      </c>
      <c r="Q111">
        <v>1.1619999999999999</v>
      </c>
    </row>
    <row r="112" spans="2:17">
      <c r="K112">
        <v>18</v>
      </c>
      <c r="L112">
        <v>51.725999999999999</v>
      </c>
      <c r="M112">
        <v>1252.4000000000001</v>
      </c>
      <c r="N112">
        <v>293.5</v>
      </c>
      <c r="O112">
        <v>7.1099999999999997E-2</v>
      </c>
      <c r="P112">
        <v>9.2189999999999994</v>
      </c>
      <c r="Q112">
        <v>1.1759999999999999</v>
      </c>
    </row>
    <row r="113" spans="11:17">
      <c r="K113">
        <v>19</v>
      </c>
      <c r="L113">
        <v>54.725000000000001</v>
      </c>
      <c r="M113">
        <v>1373.2</v>
      </c>
      <c r="N113">
        <v>319.39999999999998</v>
      </c>
      <c r="O113">
        <v>7.1599999999999997E-2</v>
      </c>
      <c r="P113">
        <v>10.108000000000001</v>
      </c>
      <c r="Q113">
        <v>1.1200000000000001</v>
      </c>
    </row>
    <row r="114" spans="11:17">
      <c r="K114">
        <v>20</v>
      </c>
      <c r="L114">
        <v>57.725000000000001</v>
      </c>
      <c r="M114">
        <v>1497.6</v>
      </c>
      <c r="N114">
        <v>352.2</v>
      </c>
      <c r="O114">
        <v>7.0900000000000005E-2</v>
      </c>
      <c r="P114">
        <v>11.023999999999999</v>
      </c>
      <c r="Q114">
        <v>1.1339999999999999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2014-03-18T10:15:49Z</dcterms:modified>
</cp:coreProperties>
</file>