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5.xml" ContentType="application/vnd.ms-office.chartstyle+xml"/>
  <Override PartName="/xl/charts/colors5.xml" ContentType="application/vnd.ms-office.chartcolorstyle+xml"/>
  <Override PartName="/xl/charts/style6.xml" ContentType="application/vnd.ms-office.chartstyle+xml"/>
  <Override PartName="/xl/charts/colors6.xml" ContentType="application/vnd.ms-office.chartcolorstyle+xml"/>
  <Override PartName="/xl/charts/style7.xml" ContentType="application/vnd.ms-office.chartstyle+xml"/>
  <Override PartName="/xl/charts/colors7.xml" ContentType="application/vnd.ms-office.chartcolorstyle+xml"/>
  <Override PartName="/xl/charts/style8.xml" ContentType="application/vnd.ms-office.chartstyle+xml"/>
  <Override PartName="/xl/charts/colors8.xml" ContentType="application/vnd.ms-office.chartcolorstyle+xml"/>
  <Override PartName="/xl/charts/style9.xml" ContentType="application/vnd.ms-office.chartstyle+xml"/>
  <Override PartName="/xl/charts/colors9.xml" ContentType="application/vnd.ms-office.chartcolorstyle+xml"/>
  <Override PartName="/xl/charts/style10.xml" ContentType="application/vnd.ms-office.chartstyle+xml"/>
  <Override PartName="/xl/charts/colors10.xml" ContentType="application/vnd.ms-office.chartcolorstyle+xml"/>
  <Override PartName="/xl/charts/style11.xml" ContentType="application/vnd.ms-office.chartstyle+xml"/>
  <Override PartName="/xl/charts/colors11.xml" ContentType="application/vnd.ms-office.chartcolorstyle+xml"/>
  <Override PartName="/xl/charts/style12.xml" ContentType="application/vnd.ms-office.chartstyle+xml"/>
  <Override PartName="/xl/charts/colors12.xml" ContentType="application/vnd.ms-office.chartcolorstyle+xml"/>
  <Override PartName="/xl/charts/style13.xml" ContentType="application/vnd.ms-office.chartstyle+xml"/>
  <Override PartName="/xl/charts/colors13.xml" ContentType="application/vnd.ms-office.chartcolorstyle+xml"/>
  <Override PartName="/xl/charts/style14.xml" ContentType="application/vnd.ms-office.chartstyle+xml"/>
  <Override PartName="/xl/charts/colors14.xml" ContentType="application/vnd.ms-office.chartcolorstyle+xml"/>
  <Override PartName="/xl/charts/style15.xml" ContentType="application/vnd.ms-office.chartstyle+xml"/>
  <Override PartName="/xl/charts/colors15.xml" ContentType="application/vnd.ms-office.chartcolorstyle+xml"/>
  <Override PartName="/xl/charts/style16.xml" ContentType="application/vnd.ms-office.chartstyle+xml"/>
  <Override PartName="/xl/charts/colors16.xml" ContentType="application/vnd.ms-office.chartcolorstyle+xml"/>
  <Override PartName="/xl/charts/style17.xml" ContentType="application/vnd.ms-office.chartstyle+xml"/>
  <Override PartName="/xl/charts/colors17.xml" ContentType="application/vnd.ms-office.chartcolorstyle+xml"/>
  <Override PartName="/xl/charts/style18.xml" ContentType="application/vnd.ms-office.chartstyle+xml"/>
  <Override PartName="/xl/charts/colors18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2416"/>
  <workbookPr filterPrivacy="1" autoCompressPictures="0"/>
  <bookViews>
    <workbookView xWindow="15160" yWindow="840" windowWidth="37680" windowHeight="19320" activeTab="9"/>
  </bookViews>
  <sheets>
    <sheet name="exp" sheetId="1" r:id="rId1"/>
    <sheet name="nocrack" sheetId="7" r:id="rId2"/>
    <sheet name="crack_Nv" sheetId="11" r:id="rId3"/>
    <sheet name="crack_5Nv" sheetId="12" r:id="rId4"/>
    <sheet name="crack_8Nv" sheetId="15" r:id="rId5"/>
    <sheet name="crack_10Nv" sheetId="19" r:id="rId6"/>
    <sheet name="crack_20Nv" sheetId="14" r:id="rId7"/>
    <sheet name="profile_nocrack" sheetId="17" r:id="rId8"/>
    <sheet name="profile_8Nv" sheetId="16" r:id="rId9"/>
    <sheet name="profile_20Nv" sheetId="18" r:id="rId10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8" i="19" l="1"/>
  <c r="I58" i="19"/>
  <c r="G58" i="19"/>
  <c r="K57" i="19"/>
  <c r="I57" i="19"/>
  <c r="G57" i="19"/>
  <c r="K56" i="19"/>
  <c r="I56" i="19"/>
  <c r="G56" i="19"/>
  <c r="K55" i="19"/>
  <c r="I55" i="19"/>
  <c r="G55" i="19"/>
  <c r="K54" i="19"/>
  <c r="I54" i="19"/>
  <c r="G54" i="19"/>
  <c r="K53" i="19"/>
  <c r="I53" i="19"/>
  <c r="G53" i="19"/>
  <c r="K52" i="19"/>
  <c r="I52" i="19"/>
  <c r="G52" i="19"/>
  <c r="K51" i="19"/>
  <c r="I51" i="19"/>
  <c r="G51" i="19"/>
  <c r="K50" i="19"/>
  <c r="I50" i="19"/>
  <c r="G50" i="19"/>
  <c r="K49" i="19"/>
  <c r="I49" i="19"/>
  <c r="G49" i="19"/>
  <c r="K48" i="19"/>
  <c r="I48" i="19"/>
  <c r="G48" i="19"/>
  <c r="K47" i="19"/>
  <c r="I47" i="19"/>
  <c r="G47" i="19"/>
  <c r="K46" i="19"/>
  <c r="I46" i="19"/>
  <c r="G46" i="19"/>
  <c r="K45" i="19"/>
  <c r="I45" i="19"/>
  <c r="G45" i="19"/>
  <c r="K44" i="19"/>
  <c r="I44" i="19"/>
  <c r="G44" i="19"/>
  <c r="K43" i="19"/>
  <c r="I43" i="19"/>
  <c r="G43" i="19"/>
  <c r="K42" i="19"/>
  <c r="I42" i="19"/>
  <c r="G42" i="19"/>
  <c r="K41" i="19"/>
  <c r="I41" i="19"/>
  <c r="G41" i="19"/>
  <c r="K40" i="19"/>
  <c r="I40" i="19"/>
  <c r="G40" i="19"/>
  <c r="K39" i="19"/>
  <c r="I39" i="19"/>
  <c r="G39" i="19"/>
  <c r="K38" i="19"/>
  <c r="I38" i="19"/>
  <c r="G38" i="19"/>
  <c r="K37" i="19"/>
  <c r="I37" i="19"/>
  <c r="G37" i="19"/>
  <c r="K36" i="19"/>
  <c r="I36" i="19"/>
  <c r="G36" i="19"/>
  <c r="K35" i="19"/>
  <c r="I35" i="19"/>
  <c r="G35" i="19"/>
  <c r="K34" i="19"/>
  <c r="I34" i="19"/>
  <c r="G34" i="19"/>
  <c r="K33" i="19"/>
  <c r="I33" i="19"/>
  <c r="G33" i="19"/>
  <c r="K32" i="19"/>
  <c r="I32" i="19"/>
  <c r="G32" i="19"/>
  <c r="K31" i="19"/>
  <c r="I31" i="19"/>
  <c r="G31" i="19"/>
  <c r="K30" i="19"/>
  <c r="I30" i="19"/>
  <c r="G30" i="19"/>
  <c r="K29" i="19"/>
  <c r="I29" i="19"/>
  <c r="G29" i="19"/>
  <c r="K28" i="19"/>
  <c r="I28" i="19"/>
  <c r="G28" i="19"/>
  <c r="K27" i="19"/>
  <c r="I27" i="19"/>
  <c r="G27" i="19"/>
  <c r="K26" i="19"/>
  <c r="I26" i="19"/>
  <c r="G26" i="19"/>
  <c r="K25" i="19"/>
  <c r="I25" i="19"/>
  <c r="G25" i="19"/>
  <c r="K24" i="19"/>
  <c r="I24" i="19"/>
  <c r="G24" i="19"/>
  <c r="K23" i="19"/>
  <c r="I23" i="19"/>
  <c r="G23" i="19"/>
  <c r="K22" i="19"/>
  <c r="I22" i="19"/>
  <c r="G22" i="19"/>
  <c r="K21" i="19"/>
  <c r="I21" i="19"/>
  <c r="G21" i="19"/>
  <c r="K20" i="19"/>
  <c r="I20" i="19"/>
  <c r="G20" i="19"/>
  <c r="K19" i="19"/>
  <c r="I19" i="19"/>
  <c r="G19" i="19"/>
  <c r="K18" i="19"/>
  <c r="I18" i="19"/>
  <c r="G18" i="19"/>
  <c r="K17" i="19"/>
  <c r="I17" i="19"/>
  <c r="G17" i="19"/>
  <c r="K16" i="19"/>
  <c r="I16" i="19"/>
  <c r="G16" i="19"/>
  <c r="K15" i="19"/>
  <c r="I15" i="19"/>
  <c r="G15" i="19"/>
  <c r="K14" i="19"/>
  <c r="I14" i="19"/>
  <c r="G14" i="19"/>
  <c r="K13" i="19"/>
  <c r="I13" i="19"/>
  <c r="G13" i="19"/>
  <c r="K12" i="19"/>
  <c r="I12" i="19"/>
  <c r="G12" i="19"/>
  <c r="K11" i="19"/>
  <c r="I11" i="19"/>
  <c r="G11" i="19"/>
  <c r="K10" i="19"/>
  <c r="I10" i="19"/>
  <c r="G10" i="19"/>
  <c r="K9" i="19"/>
  <c r="I9" i="19"/>
  <c r="G9" i="19"/>
  <c r="K8" i="19"/>
  <c r="I8" i="19"/>
  <c r="G8" i="19"/>
  <c r="K7" i="19"/>
  <c r="I7" i="19"/>
  <c r="G7" i="19"/>
  <c r="K6" i="19"/>
  <c r="I6" i="19"/>
  <c r="G6" i="19"/>
  <c r="K5" i="19"/>
  <c r="I5" i="19"/>
  <c r="G5" i="19"/>
  <c r="K4" i="19"/>
  <c r="I4" i="19"/>
  <c r="G4" i="19"/>
  <c r="K3" i="19"/>
  <c r="I3" i="19"/>
  <c r="G3" i="19"/>
  <c r="AY4" i="18"/>
  <c r="AX4" i="18"/>
  <c r="AW4" i="18"/>
  <c r="AV4" i="18"/>
  <c r="AU4" i="18"/>
  <c r="AT4" i="18"/>
  <c r="AS4" i="18"/>
  <c r="AR4" i="18"/>
  <c r="AQ4" i="18"/>
  <c r="AP4" i="18"/>
  <c r="AO4" i="18"/>
  <c r="AN4" i="18"/>
  <c r="AM4" i="18"/>
  <c r="AL4" i="18"/>
  <c r="AK4" i="18"/>
  <c r="AJ4" i="18"/>
  <c r="AI4" i="18"/>
  <c r="AH4" i="18"/>
  <c r="AG4" i="18"/>
  <c r="AF4" i="18"/>
  <c r="AE4" i="18"/>
  <c r="AD4" i="18"/>
  <c r="AC4" i="18"/>
  <c r="AB4" i="18"/>
  <c r="AA4" i="18"/>
  <c r="Z4" i="18"/>
  <c r="Y4" i="18"/>
  <c r="X4" i="18"/>
  <c r="W4" i="18"/>
  <c r="V4" i="18"/>
  <c r="U4" i="18"/>
  <c r="T4" i="18"/>
  <c r="S4" i="18"/>
  <c r="R4" i="18"/>
  <c r="Q4" i="18"/>
  <c r="P4" i="18"/>
  <c r="O4" i="18"/>
  <c r="N4" i="18"/>
  <c r="M4" i="18"/>
  <c r="L4" i="18"/>
  <c r="K4" i="18"/>
  <c r="J4" i="18"/>
  <c r="I4" i="18"/>
  <c r="H4" i="18"/>
  <c r="G4" i="18"/>
  <c r="F4" i="18"/>
  <c r="E4" i="18"/>
  <c r="D4" i="18"/>
  <c r="C4" i="18"/>
  <c r="B4" i="18"/>
  <c r="AY4" i="17"/>
  <c r="AX4" i="17"/>
  <c r="AW4" i="17"/>
  <c r="AV4" i="17"/>
  <c r="AU4" i="17"/>
  <c r="AT4" i="17"/>
  <c r="AS4" i="17"/>
  <c r="AR4" i="17"/>
  <c r="AQ4" i="17"/>
  <c r="AP4" i="17"/>
  <c r="AO4" i="17"/>
  <c r="AN4" i="17"/>
  <c r="AM4" i="17"/>
  <c r="AL4" i="17"/>
  <c r="AK4" i="17"/>
  <c r="AJ4" i="17"/>
  <c r="AI4" i="17"/>
  <c r="AH4" i="17"/>
  <c r="AG4" i="17"/>
  <c r="AF4" i="17"/>
  <c r="AE4" i="17"/>
  <c r="AD4" i="17"/>
  <c r="AC4" i="17"/>
  <c r="AB4" i="17"/>
  <c r="AA4" i="17"/>
  <c r="Z4" i="17"/>
  <c r="Y4" i="17"/>
  <c r="X4" i="17"/>
  <c r="W4" i="17"/>
  <c r="V4" i="17"/>
  <c r="U4" i="17"/>
  <c r="T4" i="17"/>
  <c r="S4" i="17"/>
  <c r="R4" i="17"/>
  <c r="Q4" i="17"/>
  <c r="P4" i="17"/>
  <c r="O4" i="17"/>
  <c r="N4" i="17"/>
  <c r="M4" i="17"/>
  <c r="L4" i="17"/>
  <c r="K4" i="17"/>
  <c r="J4" i="17"/>
  <c r="I4" i="17"/>
  <c r="H4" i="17"/>
  <c r="G4" i="17"/>
  <c r="F4" i="17"/>
  <c r="E4" i="17"/>
  <c r="D4" i="17"/>
  <c r="C4" i="17"/>
  <c r="B4" i="17"/>
  <c r="C4" i="16"/>
  <c r="D4" i="16"/>
  <c r="E4" i="16"/>
  <c r="F4" i="16"/>
  <c r="G4" i="16"/>
  <c r="H4" i="16"/>
  <c r="I4" i="16"/>
  <c r="J4" i="16"/>
  <c r="K4" i="16"/>
  <c r="L4" i="16"/>
  <c r="M4" i="16"/>
  <c r="N4" i="16"/>
  <c r="O4" i="16"/>
  <c r="P4" i="16"/>
  <c r="Q4" i="16"/>
  <c r="R4" i="16"/>
  <c r="S4" i="16"/>
  <c r="T4" i="16"/>
  <c r="U4" i="16"/>
  <c r="V4" i="16"/>
  <c r="W4" i="16"/>
  <c r="X4" i="16"/>
  <c r="Y4" i="16"/>
  <c r="Z4" i="16"/>
  <c r="AA4" i="16"/>
  <c r="AB4" i="16"/>
  <c r="AC4" i="16"/>
  <c r="AD4" i="16"/>
  <c r="AE4" i="16"/>
  <c r="AF4" i="16"/>
  <c r="AG4" i="16"/>
  <c r="AH4" i="16"/>
  <c r="AI4" i="16"/>
  <c r="AJ4" i="16"/>
  <c r="AK4" i="16"/>
  <c r="AL4" i="16"/>
  <c r="AM4" i="16"/>
  <c r="AN4" i="16"/>
  <c r="AO4" i="16"/>
  <c r="AP4" i="16"/>
  <c r="AQ4" i="16"/>
  <c r="AR4" i="16"/>
  <c r="AS4" i="16"/>
  <c r="AT4" i="16"/>
  <c r="AU4" i="16"/>
  <c r="AV4" i="16"/>
  <c r="AW4" i="16"/>
  <c r="AX4" i="16"/>
  <c r="AY4" i="16"/>
  <c r="B4" i="16"/>
  <c r="H57" i="15"/>
  <c r="F57" i="15"/>
  <c r="D57" i="15"/>
  <c r="H56" i="15"/>
  <c r="F56" i="15"/>
  <c r="D56" i="15"/>
  <c r="H55" i="15"/>
  <c r="F55" i="15"/>
  <c r="D55" i="15"/>
  <c r="H54" i="15"/>
  <c r="F54" i="15"/>
  <c r="D54" i="15"/>
  <c r="H53" i="15"/>
  <c r="F53" i="15"/>
  <c r="D53" i="15"/>
  <c r="H52" i="15"/>
  <c r="F52" i="15"/>
  <c r="D52" i="15"/>
  <c r="H51" i="15"/>
  <c r="F51" i="15"/>
  <c r="D51" i="15"/>
  <c r="H50" i="15"/>
  <c r="F50" i="15"/>
  <c r="D50" i="15"/>
  <c r="H49" i="15"/>
  <c r="F49" i="15"/>
  <c r="D49" i="15"/>
  <c r="H48" i="15"/>
  <c r="F48" i="15"/>
  <c r="D48" i="15"/>
  <c r="H47" i="15"/>
  <c r="F47" i="15"/>
  <c r="D47" i="15"/>
  <c r="H46" i="15"/>
  <c r="F46" i="15"/>
  <c r="D46" i="15"/>
  <c r="H45" i="15"/>
  <c r="F45" i="15"/>
  <c r="D45" i="15"/>
  <c r="H44" i="15"/>
  <c r="F44" i="15"/>
  <c r="D44" i="15"/>
  <c r="H43" i="15"/>
  <c r="F43" i="15"/>
  <c r="D43" i="15"/>
  <c r="H42" i="15"/>
  <c r="F42" i="15"/>
  <c r="D42" i="15"/>
  <c r="H41" i="15"/>
  <c r="F41" i="15"/>
  <c r="D41" i="15"/>
  <c r="H40" i="15"/>
  <c r="F40" i="15"/>
  <c r="D40" i="15"/>
  <c r="H39" i="15"/>
  <c r="F39" i="15"/>
  <c r="D39" i="15"/>
  <c r="H38" i="15"/>
  <c r="F38" i="15"/>
  <c r="D38" i="15"/>
  <c r="H37" i="15"/>
  <c r="F37" i="15"/>
  <c r="D37" i="15"/>
  <c r="H36" i="15"/>
  <c r="F36" i="15"/>
  <c r="D36" i="15"/>
  <c r="H35" i="15"/>
  <c r="F35" i="15"/>
  <c r="D35" i="15"/>
  <c r="H34" i="15"/>
  <c r="F34" i="15"/>
  <c r="D34" i="15"/>
  <c r="H33" i="15"/>
  <c r="F33" i="15"/>
  <c r="D33" i="15"/>
  <c r="H32" i="15"/>
  <c r="F32" i="15"/>
  <c r="D32" i="15"/>
  <c r="H31" i="15"/>
  <c r="F31" i="15"/>
  <c r="D31" i="15"/>
  <c r="H30" i="15"/>
  <c r="F30" i="15"/>
  <c r="D30" i="15"/>
  <c r="H29" i="15"/>
  <c r="F29" i="15"/>
  <c r="D29" i="15"/>
  <c r="H28" i="15"/>
  <c r="F28" i="15"/>
  <c r="D28" i="15"/>
  <c r="H27" i="15"/>
  <c r="F27" i="15"/>
  <c r="D27" i="15"/>
  <c r="H26" i="15"/>
  <c r="F26" i="15"/>
  <c r="D26" i="15"/>
  <c r="H25" i="15"/>
  <c r="F25" i="15"/>
  <c r="D25" i="15"/>
  <c r="H24" i="15"/>
  <c r="F24" i="15"/>
  <c r="D24" i="15"/>
  <c r="H23" i="15"/>
  <c r="F23" i="15"/>
  <c r="D23" i="15"/>
  <c r="H22" i="15"/>
  <c r="F22" i="15"/>
  <c r="D22" i="15"/>
  <c r="H21" i="15"/>
  <c r="F21" i="15"/>
  <c r="D21" i="15"/>
  <c r="H20" i="15"/>
  <c r="F20" i="15"/>
  <c r="D20" i="15"/>
  <c r="H19" i="15"/>
  <c r="F19" i="15"/>
  <c r="D19" i="15"/>
  <c r="H18" i="15"/>
  <c r="F18" i="15"/>
  <c r="D18" i="15"/>
  <c r="H17" i="15"/>
  <c r="F17" i="15"/>
  <c r="D17" i="15"/>
  <c r="H16" i="15"/>
  <c r="F16" i="15"/>
  <c r="D16" i="15"/>
  <c r="H15" i="15"/>
  <c r="F15" i="15"/>
  <c r="D15" i="15"/>
  <c r="H14" i="15"/>
  <c r="F14" i="15"/>
  <c r="D14" i="15"/>
  <c r="H13" i="15"/>
  <c r="F13" i="15"/>
  <c r="D13" i="15"/>
  <c r="H12" i="15"/>
  <c r="F12" i="15"/>
  <c r="D12" i="15"/>
  <c r="H11" i="15"/>
  <c r="F11" i="15"/>
  <c r="D11" i="15"/>
  <c r="H10" i="15"/>
  <c r="F10" i="15"/>
  <c r="D10" i="15"/>
  <c r="H9" i="15"/>
  <c r="F9" i="15"/>
  <c r="D9" i="15"/>
  <c r="H8" i="15"/>
  <c r="F8" i="15"/>
  <c r="D8" i="15"/>
  <c r="H7" i="15"/>
  <c r="F7" i="15"/>
  <c r="D7" i="15"/>
  <c r="H6" i="15"/>
  <c r="F6" i="15"/>
  <c r="D6" i="15"/>
  <c r="H5" i="15"/>
  <c r="F5" i="15"/>
  <c r="D5" i="15"/>
  <c r="H4" i="15"/>
  <c r="F4" i="15"/>
  <c r="D4" i="15"/>
  <c r="H3" i="15"/>
  <c r="F3" i="15"/>
  <c r="D3" i="15"/>
  <c r="H2" i="15"/>
  <c r="F2" i="15"/>
  <c r="D2" i="15"/>
  <c r="H57" i="14"/>
  <c r="F57" i="14"/>
  <c r="D57" i="14"/>
  <c r="H56" i="14"/>
  <c r="F56" i="14"/>
  <c r="D56" i="14"/>
  <c r="H55" i="14"/>
  <c r="F55" i="14"/>
  <c r="D55" i="14"/>
  <c r="H54" i="14"/>
  <c r="F54" i="14"/>
  <c r="D54" i="14"/>
  <c r="H53" i="14"/>
  <c r="F53" i="14"/>
  <c r="D53" i="14"/>
  <c r="H52" i="14"/>
  <c r="F52" i="14"/>
  <c r="D52" i="14"/>
  <c r="H51" i="14"/>
  <c r="F51" i="14"/>
  <c r="D51" i="14"/>
  <c r="H50" i="14"/>
  <c r="F50" i="14"/>
  <c r="D50" i="14"/>
  <c r="H49" i="14"/>
  <c r="F49" i="14"/>
  <c r="D49" i="14"/>
  <c r="H48" i="14"/>
  <c r="F48" i="14"/>
  <c r="D48" i="14"/>
  <c r="H47" i="14"/>
  <c r="F47" i="14"/>
  <c r="D47" i="14"/>
  <c r="H46" i="14"/>
  <c r="F46" i="14"/>
  <c r="D46" i="14"/>
  <c r="H45" i="14"/>
  <c r="F45" i="14"/>
  <c r="D45" i="14"/>
  <c r="H44" i="14"/>
  <c r="F44" i="14"/>
  <c r="D44" i="14"/>
  <c r="H43" i="14"/>
  <c r="F43" i="14"/>
  <c r="D43" i="14"/>
  <c r="H42" i="14"/>
  <c r="F42" i="14"/>
  <c r="D42" i="14"/>
  <c r="H41" i="14"/>
  <c r="F41" i="14"/>
  <c r="D41" i="14"/>
  <c r="H40" i="14"/>
  <c r="F40" i="14"/>
  <c r="D40" i="14"/>
  <c r="H39" i="14"/>
  <c r="F39" i="14"/>
  <c r="D39" i="14"/>
  <c r="H38" i="14"/>
  <c r="F38" i="14"/>
  <c r="D38" i="14"/>
  <c r="H37" i="14"/>
  <c r="F37" i="14"/>
  <c r="D37" i="14"/>
  <c r="H36" i="14"/>
  <c r="F36" i="14"/>
  <c r="D36" i="14"/>
  <c r="H35" i="14"/>
  <c r="F35" i="14"/>
  <c r="D35" i="14"/>
  <c r="H34" i="14"/>
  <c r="F34" i="14"/>
  <c r="D34" i="14"/>
  <c r="H33" i="14"/>
  <c r="F33" i="14"/>
  <c r="D33" i="14"/>
  <c r="H32" i="14"/>
  <c r="F32" i="14"/>
  <c r="D32" i="14"/>
  <c r="H31" i="14"/>
  <c r="F31" i="14"/>
  <c r="D31" i="14"/>
  <c r="H30" i="14"/>
  <c r="F30" i="14"/>
  <c r="D30" i="14"/>
  <c r="H29" i="14"/>
  <c r="F29" i="14"/>
  <c r="D29" i="14"/>
  <c r="H28" i="14"/>
  <c r="F28" i="14"/>
  <c r="D28" i="14"/>
  <c r="H27" i="14"/>
  <c r="F27" i="14"/>
  <c r="D27" i="14"/>
  <c r="H26" i="14"/>
  <c r="F26" i="14"/>
  <c r="D26" i="14"/>
  <c r="H25" i="14"/>
  <c r="F25" i="14"/>
  <c r="D25" i="14"/>
  <c r="H24" i="14"/>
  <c r="F24" i="14"/>
  <c r="D24" i="14"/>
  <c r="H23" i="14"/>
  <c r="F23" i="14"/>
  <c r="D23" i="14"/>
  <c r="H22" i="14"/>
  <c r="F22" i="14"/>
  <c r="D22" i="14"/>
  <c r="H21" i="14"/>
  <c r="F21" i="14"/>
  <c r="D21" i="14"/>
  <c r="H20" i="14"/>
  <c r="F20" i="14"/>
  <c r="D20" i="14"/>
  <c r="H19" i="14"/>
  <c r="F19" i="14"/>
  <c r="D19" i="14"/>
  <c r="H18" i="14"/>
  <c r="F18" i="14"/>
  <c r="D18" i="14"/>
  <c r="H17" i="14"/>
  <c r="F17" i="14"/>
  <c r="D17" i="14"/>
  <c r="H16" i="14"/>
  <c r="F16" i="14"/>
  <c r="D16" i="14"/>
  <c r="H15" i="14"/>
  <c r="F15" i="14"/>
  <c r="D15" i="14"/>
  <c r="H14" i="14"/>
  <c r="F14" i="14"/>
  <c r="D14" i="14"/>
  <c r="H13" i="14"/>
  <c r="F13" i="14"/>
  <c r="D13" i="14"/>
  <c r="H12" i="14"/>
  <c r="F12" i="14"/>
  <c r="D12" i="14"/>
  <c r="H11" i="14"/>
  <c r="F11" i="14"/>
  <c r="D11" i="14"/>
  <c r="H10" i="14"/>
  <c r="F10" i="14"/>
  <c r="D10" i="14"/>
  <c r="H9" i="14"/>
  <c r="F9" i="14"/>
  <c r="D9" i="14"/>
  <c r="H8" i="14"/>
  <c r="F8" i="14"/>
  <c r="D8" i="14"/>
  <c r="H7" i="14"/>
  <c r="F7" i="14"/>
  <c r="D7" i="14"/>
  <c r="H6" i="14"/>
  <c r="F6" i="14"/>
  <c r="D6" i="14"/>
  <c r="H5" i="14"/>
  <c r="F5" i="14"/>
  <c r="D5" i="14"/>
  <c r="H4" i="14"/>
  <c r="F4" i="14"/>
  <c r="D4" i="14"/>
  <c r="H3" i="14"/>
  <c r="F3" i="14"/>
  <c r="D3" i="14"/>
  <c r="H2" i="14"/>
  <c r="F2" i="14"/>
  <c r="D2" i="14"/>
  <c r="H57" i="12"/>
  <c r="F57" i="12"/>
  <c r="D57" i="12"/>
  <c r="H56" i="12"/>
  <c r="F56" i="12"/>
  <c r="D56" i="12"/>
  <c r="H55" i="12"/>
  <c r="F55" i="12"/>
  <c r="D55" i="12"/>
  <c r="H54" i="12"/>
  <c r="F54" i="12"/>
  <c r="D54" i="12"/>
  <c r="H53" i="12"/>
  <c r="F53" i="12"/>
  <c r="D53" i="12"/>
  <c r="H52" i="12"/>
  <c r="F52" i="12"/>
  <c r="D52" i="12"/>
  <c r="H51" i="12"/>
  <c r="F51" i="12"/>
  <c r="D51" i="12"/>
  <c r="H50" i="12"/>
  <c r="F50" i="12"/>
  <c r="D50" i="12"/>
  <c r="H49" i="12"/>
  <c r="F49" i="12"/>
  <c r="D49" i="12"/>
  <c r="H48" i="12"/>
  <c r="F48" i="12"/>
  <c r="D48" i="12"/>
  <c r="H47" i="12"/>
  <c r="F47" i="12"/>
  <c r="D47" i="12"/>
  <c r="H46" i="12"/>
  <c r="F46" i="12"/>
  <c r="D46" i="12"/>
  <c r="H45" i="12"/>
  <c r="F45" i="12"/>
  <c r="D45" i="12"/>
  <c r="H44" i="12"/>
  <c r="F44" i="12"/>
  <c r="D44" i="12"/>
  <c r="H43" i="12"/>
  <c r="F43" i="12"/>
  <c r="D43" i="12"/>
  <c r="H42" i="12"/>
  <c r="F42" i="12"/>
  <c r="D42" i="12"/>
  <c r="H41" i="12"/>
  <c r="F41" i="12"/>
  <c r="D41" i="12"/>
  <c r="H40" i="12"/>
  <c r="F40" i="12"/>
  <c r="D40" i="12"/>
  <c r="H39" i="12"/>
  <c r="F39" i="12"/>
  <c r="D39" i="12"/>
  <c r="H38" i="12"/>
  <c r="F38" i="12"/>
  <c r="D38" i="12"/>
  <c r="H37" i="12"/>
  <c r="F37" i="12"/>
  <c r="D37" i="12"/>
  <c r="H36" i="12"/>
  <c r="F36" i="12"/>
  <c r="D36" i="12"/>
  <c r="H35" i="12"/>
  <c r="F35" i="12"/>
  <c r="D35" i="12"/>
  <c r="H34" i="12"/>
  <c r="F34" i="12"/>
  <c r="D34" i="12"/>
  <c r="H33" i="12"/>
  <c r="F33" i="12"/>
  <c r="D33" i="12"/>
  <c r="H32" i="12"/>
  <c r="F32" i="12"/>
  <c r="D32" i="12"/>
  <c r="H31" i="12"/>
  <c r="F31" i="12"/>
  <c r="D31" i="12"/>
  <c r="H30" i="12"/>
  <c r="F30" i="12"/>
  <c r="D30" i="12"/>
  <c r="H29" i="12"/>
  <c r="F29" i="12"/>
  <c r="D29" i="12"/>
  <c r="H28" i="12"/>
  <c r="F28" i="12"/>
  <c r="D28" i="12"/>
  <c r="H27" i="12"/>
  <c r="F27" i="12"/>
  <c r="D27" i="12"/>
  <c r="H26" i="12"/>
  <c r="F26" i="12"/>
  <c r="D26" i="12"/>
  <c r="H25" i="12"/>
  <c r="F25" i="12"/>
  <c r="D25" i="12"/>
  <c r="H24" i="12"/>
  <c r="F24" i="12"/>
  <c r="D24" i="12"/>
  <c r="H23" i="12"/>
  <c r="F23" i="12"/>
  <c r="D23" i="12"/>
  <c r="H22" i="12"/>
  <c r="F22" i="12"/>
  <c r="D22" i="12"/>
  <c r="H21" i="12"/>
  <c r="F21" i="12"/>
  <c r="D21" i="12"/>
  <c r="H20" i="12"/>
  <c r="F20" i="12"/>
  <c r="D20" i="12"/>
  <c r="H19" i="12"/>
  <c r="F19" i="12"/>
  <c r="D19" i="12"/>
  <c r="H18" i="12"/>
  <c r="F18" i="12"/>
  <c r="D18" i="12"/>
  <c r="H17" i="12"/>
  <c r="F17" i="12"/>
  <c r="D17" i="12"/>
  <c r="H16" i="12"/>
  <c r="F16" i="12"/>
  <c r="D16" i="12"/>
  <c r="H15" i="12"/>
  <c r="F15" i="12"/>
  <c r="D15" i="12"/>
  <c r="H14" i="12"/>
  <c r="F14" i="12"/>
  <c r="D14" i="12"/>
  <c r="H13" i="12"/>
  <c r="F13" i="12"/>
  <c r="D13" i="12"/>
  <c r="H12" i="12"/>
  <c r="F12" i="12"/>
  <c r="D12" i="12"/>
  <c r="H11" i="12"/>
  <c r="F11" i="12"/>
  <c r="D11" i="12"/>
  <c r="H10" i="12"/>
  <c r="F10" i="12"/>
  <c r="D10" i="12"/>
  <c r="H9" i="12"/>
  <c r="F9" i="12"/>
  <c r="D9" i="12"/>
  <c r="H8" i="12"/>
  <c r="F8" i="12"/>
  <c r="D8" i="12"/>
  <c r="H7" i="12"/>
  <c r="F7" i="12"/>
  <c r="D7" i="12"/>
  <c r="H6" i="12"/>
  <c r="F6" i="12"/>
  <c r="D6" i="12"/>
  <c r="H5" i="12"/>
  <c r="F5" i="12"/>
  <c r="D5" i="12"/>
  <c r="H4" i="12"/>
  <c r="F4" i="12"/>
  <c r="D4" i="12"/>
  <c r="H3" i="12"/>
  <c r="F3" i="12"/>
  <c r="D3" i="12"/>
  <c r="H2" i="12"/>
  <c r="F2" i="12"/>
  <c r="D2" i="12"/>
  <c r="H57" i="11"/>
  <c r="F57" i="11"/>
  <c r="D57" i="11"/>
  <c r="H56" i="11"/>
  <c r="F56" i="11"/>
  <c r="D56" i="11"/>
  <c r="H55" i="11"/>
  <c r="F55" i="11"/>
  <c r="D55" i="11"/>
  <c r="H54" i="11"/>
  <c r="F54" i="11"/>
  <c r="D54" i="11"/>
  <c r="H53" i="11"/>
  <c r="F53" i="11"/>
  <c r="D53" i="11"/>
  <c r="H52" i="11"/>
  <c r="F52" i="11"/>
  <c r="D52" i="11"/>
  <c r="H51" i="11"/>
  <c r="F51" i="11"/>
  <c r="D51" i="11"/>
  <c r="H50" i="11"/>
  <c r="F50" i="11"/>
  <c r="D50" i="11"/>
  <c r="H49" i="11"/>
  <c r="F49" i="11"/>
  <c r="D49" i="11"/>
  <c r="H48" i="11"/>
  <c r="F48" i="11"/>
  <c r="D48" i="11"/>
  <c r="H47" i="11"/>
  <c r="F47" i="11"/>
  <c r="D47" i="11"/>
  <c r="H46" i="11"/>
  <c r="F46" i="11"/>
  <c r="D46" i="11"/>
  <c r="H45" i="11"/>
  <c r="F45" i="11"/>
  <c r="D45" i="11"/>
  <c r="H44" i="11"/>
  <c r="F44" i="11"/>
  <c r="D44" i="11"/>
  <c r="H43" i="11"/>
  <c r="F43" i="11"/>
  <c r="D43" i="11"/>
  <c r="H42" i="11"/>
  <c r="F42" i="11"/>
  <c r="D42" i="11"/>
  <c r="H41" i="11"/>
  <c r="F41" i="11"/>
  <c r="D41" i="11"/>
  <c r="H40" i="11"/>
  <c r="F40" i="11"/>
  <c r="D40" i="11"/>
  <c r="H39" i="11"/>
  <c r="F39" i="11"/>
  <c r="D39" i="11"/>
  <c r="H38" i="11"/>
  <c r="F38" i="11"/>
  <c r="D38" i="11"/>
  <c r="H37" i="11"/>
  <c r="F37" i="11"/>
  <c r="D37" i="11"/>
  <c r="H36" i="11"/>
  <c r="F36" i="11"/>
  <c r="D36" i="11"/>
  <c r="H35" i="11"/>
  <c r="F35" i="11"/>
  <c r="D35" i="11"/>
  <c r="H34" i="11"/>
  <c r="F34" i="11"/>
  <c r="D34" i="11"/>
  <c r="H33" i="11"/>
  <c r="F33" i="11"/>
  <c r="D33" i="11"/>
  <c r="H32" i="11"/>
  <c r="F32" i="11"/>
  <c r="D32" i="11"/>
  <c r="H31" i="11"/>
  <c r="F31" i="11"/>
  <c r="D31" i="11"/>
  <c r="H30" i="11"/>
  <c r="F30" i="11"/>
  <c r="D30" i="11"/>
  <c r="H29" i="11"/>
  <c r="F29" i="11"/>
  <c r="D29" i="11"/>
  <c r="H28" i="11"/>
  <c r="F28" i="11"/>
  <c r="D28" i="11"/>
  <c r="H27" i="11"/>
  <c r="F27" i="11"/>
  <c r="D27" i="11"/>
  <c r="H26" i="11"/>
  <c r="F26" i="11"/>
  <c r="D26" i="11"/>
  <c r="H25" i="11"/>
  <c r="F25" i="11"/>
  <c r="D25" i="11"/>
  <c r="H24" i="11"/>
  <c r="F24" i="11"/>
  <c r="D24" i="11"/>
  <c r="H23" i="11"/>
  <c r="F23" i="11"/>
  <c r="D23" i="11"/>
  <c r="H22" i="11"/>
  <c r="F22" i="11"/>
  <c r="D22" i="11"/>
  <c r="H21" i="11"/>
  <c r="F21" i="11"/>
  <c r="D21" i="11"/>
  <c r="H20" i="11"/>
  <c r="F20" i="11"/>
  <c r="D20" i="11"/>
  <c r="H19" i="11"/>
  <c r="F19" i="11"/>
  <c r="D19" i="11"/>
  <c r="H18" i="11"/>
  <c r="F18" i="11"/>
  <c r="D18" i="11"/>
  <c r="H17" i="11"/>
  <c r="F17" i="11"/>
  <c r="D17" i="11"/>
  <c r="H16" i="11"/>
  <c r="F16" i="11"/>
  <c r="D16" i="11"/>
  <c r="H15" i="11"/>
  <c r="F15" i="11"/>
  <c r="D15" i="11"/>
  <c r="H14" i="11"/>
  <c r="F14" i="11"/>
  <c r="D14" i="11"/>
  <c r="H13" i="11"/>
  <c r="F13" i="11"/>
  <c r="D13" i="11"/>
  <c r="H12" i="11"/>
  <c r="F12" i="11"/>
  <c r="D12" i="11"/>
  <c r="H11" i="11"/>
  <c r="F11" i="11"/>
  <c r="D11" i="11"/>
  <c r="H10" i="11"/>
  <c r="F10" i="11"/>
  <c r="D10" i="11"/>
  <c r="H9" i="11"/>
  <c r="F9" i="11"/>
  <c r="D9" i="11"/>
  <c r="H8" i="11"/>
  <c r="F8" i="11"/>
  <c r="D8" i="11"/>
  <c r="H7" i="11"/>
  <c r="F7" i="11"/>
  <c r="D7" i="11"/>
  <c r="H6" i="11"/>
  <c r="F6" i="11"/>
  <c r="D6" i="11"/>
  <c r="H5" i="11"/>
  <c r="F5" i="11"/>
  <c r="D5" i="11"/>
  <c r="H4" i="11"/>
  <c r="F4" i="11"/>
  <c r="D4" i="11"/>
  <c r="H3" i="11"/>
  <c r="F3" i="11"/>
  <c r="D3" i="11"/>
  <c r="H2" i="11"/>
  <c r="F2" i="11"/>
  <c r="D2" i="11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" i="7"/>
</calcChain>
</file>

<file path=xl/sharedStrings.xml><?xml version="1.0" encoding="utf-8"?>
<sst xmlns="http://schemas.openxmlformats.org/spreadsheetml/2006/main" count="88" uniqueCount="49">
  <si>
    <t>T,C</t>
    <phoneticPr fontId="1" type="noConversion"/>
  </si>
  <si>
    <t>T_calibrated</t>
    <phoneticPr fontId="1" type="noConversion"/>
  </si>
  <si>
    <t>s2c1</t>
    <phoneticPr fontId="1" type="noConversion"/>
  </si>
  <si>
    <t>s1mpc2</t>
    <phoneticPr fontId="1" type="noConversion"/>
  </si>
  <si>
    <t>s1mpc1</t>
    <phoneticPr fontId="1" type="noConversion"/>
  </si>
  <si>
    <t>s3mpc2</t>
    <phoneticPr fontId="1" type="noConversion"/>
  </si>
  <si>
    <t>s3mpc1</t>
    <phoneticPr fontId="1" type="noConversion"/>
  </si>
  <si>
    <t>s2c2</t>
    <phoneticPr fontId="1" type="noConversion"/>
  </si>
  <si>
    <t>s3c2</t>
    <phoneticPr fontId="1" type="noConversion"/>
  </si>
  <si>
    <t>s3c1</t>
    <phoneticPr fontId="1" type="noConversion"/>
  </si>
  <si>
    <t>s2mpc1_sat</t>
    <phoneticPr fontId="1" type="noConversion"/>
  </si>
  <si>
    <t>s4c1_sat</t>
    <phoneticPr fontId="1" type="noConversion"/>
  </si>
  <si>
    <t>2_2</t>
    <phoneticPr fontId="1" type="noConversion"/>
  </si>
  <si>
    <t>H at lattice, ppmw</t>
    <phoneticPr fontId="1" type="noConversion"/>
  </si>
  <si>
    <t>H at GB, ppmw</t>
    <phoneticPr fontId="1" type="noConversion"/>
  </si>
  <si>
    <t>H at disl., ppmw</t>
    <phoneticPr fontId="1" type="noConversion"/>
  </si>
  <si>
    <t>H at crack, ppmw</t>
    <phoneticPr fontId="1" type="noConversion"/>
  </si>
  <si>
    <t>sample depth, m</t>
    <phoneticPr fontId="1" type="noConversion"/>
  </si>
  <si>
    <r>
      <t xml:space="preserve">sample depth, </t>
    </r>
    <r>
      <rPr>
        <sz val="11"/>
        <color theme="1"/>
        <rFont val="맑은 고딕"/>
        <family val="3"/>
        <charset val="129"/>
      </rPr>
      <t>μ</t>
    </r>
    <r>
      <rPr>
        <sz val="11"/>
        <color theme="1"/>
        <rFont val="Calibri"/>
        <family val="2"/>
        <scheme val="minor"/>
      </rPr>
      <t>m</t>
    </r>
    <phoneticPr fontId="1" type="noConversion"/>
  </si>
  <si>
    <t>8Nv, 200kJ/mol</t>
    <phoneticPr fontId="1" type="noConversion"/>
  </si>
  <si>
    <t>8Nv, 300kJ/mol</t>
    <phoneticPr fontId="1" type="noConversion"/>
  </si>
  <si>
    <t>8Nv, 400kJ/mol</t>
    <phoneticPr fontId="1" type="noConversion"/>
  </si>
  <si>
    <t>Nv, 200kJ/mol</t>
    <phoneticPr fontId="1" type="noConversion"/>
  </si>
  <si>
    <t>Nv, 300kJ/mol</t>
    <phoneticPr fontId="1" type="noConversion"/>
  </si>
  <si>
    <t>Nv, 400kJ/mol</t>
    <phoneticPr fontId="1" type="noConversion"/>
  </si>
  <si>
    <t>5Nv, 200kJ/mol</t>
    <phoneticPr fontId="1" type="noConversion"/>
  </si>
  <si>
    <t>5Nv, 300kJ/mol</t>
    <phoneticPr fontId="1" type="noConversion"/>
  </si>
  <si>
    <t>5Nv, 400kJ/mol</t>
    <phoneticPr fontId="1" type="noConversion"/>
  </si>
  <si>
    <t>20Nv, 200kJ/mol</t>
    <phoneticPr fontId="1" type="noConversion"/>
  </si>
  <si>
    <t>20Nv, 300kJ/mol</t>
    <phoneticPr fontId="1" type="noConversion"/>
  </si>
  <si>
    <t>20Nv, 400kJ/mol</t>
    <phoneticPr fontId="1" type="noConversion"/>
  </si>
  <si>
    <r>
      <t>H profile after 7h charging with 8Nv, 400 kJ/mol ( x&gt;1000</t>
    </r>
    <r>
      <rPr>
        <b/>
        <sz val="11"/>
        <color theme="1"/>
        <rFont val="맑은 고딕"/>
        <family val="3"/>
        <charset val="129"/>
      </rPr>
      <t>μm</t>
    </r>
    <r>
      <rPr>
        <b/>
        <sz val="11"/>
        <color theme="1"/>
        <rFont val="Calibri"/>
        <family val="3"/>
        <charset val="129"/>
        <scheme val="minor"/>
      </rPr>
      <t xml:space="preserve"> ; surface) </t>
    </r>
    <phoneticPr fontId="1" type="noConversion"/>
  </si>
  <si>
    <r>
      <t>H profile after 45min RT aging with 8Nv, 400 kJ/mol ( x&gt;1000</t>
    </r>
    <r>
      <rPr>
        <b/>
        <sz val="11"/>
        <color theme="1"/>
        <rFont val="맑은 고딕"/>
        <family val="3"/>
        <charset val="129"/>
      </rPr>
      <t>μm</t>
    </r>
    <r>
      <rPr>
        <b/>
        <sz val="11"/>
        <color theme="1"/>
        <rFont val="Calibri"/>
        <family val="3"/>
        <charset val="129"/>
        <scheme val="minor"/>
      </rPr>
      <t xml:space="preserve"> ; surface) </t>
    </r>
    <phoneticPr fontId="1" type="noConversion"/>
  </si>
  <si>
    <t>0.1647E-15-0.4397E-18</t>
  </si>
  <si>
    <t>0.2157E-16-0.2195E-17</t>
  </si>
  <si>
    <t>0.1462E-15-0.1642E-16-0.2096E-16-0.1349E-16-0.8189E-16</t>
  </si>
  <si>
    <r>
      <t>H profile after heating(300C, 100C/h) with 8Nv, 400 kJ/mol ( x&gt;1000</t>
    </r>
    <r>
      <rPr>
        <b/>
        <sz val="11"/>
        <color theme="1"/>
        <rFont val="맑은 고딕"/>
        <family val="3"/>
        <charset val="129"/>
      </rPr>
      <t>μm</t>
    </r>
    <r>
      <rPr>
        <b/>
        <sz val="11"/>
        <color theme="1"/>
        <rFont val="Calibri"/>
        <family val="3"/>
        <charset val="129"/>
        <scheme val="minor"/>
      </rPr>
      <t xml:space="preserve"> ; surface) </t>
    </r>
    <phoneticPr fontId="1" type="noConversion"/>
  </si>
  <si>
    <r>
      <t>H profile after 7h charging with no crack ( x&gt;1000</t>
    </r>
    <r>
      <rPr>
        <b/>
        <sz val="11"/>
        <color theme="1"/>
        <rFont val="맑은 고딕"/>
        <family val="3"/>
        <charset val="129"/>
      </rPr>
      <t>μm</t>
    </r>
    <r>
      <rPr>
        <b/>
        <sz val="11"/>
        <color theme="1"/>
        <rFont val="Calibri"/>
        <family val="3"/>
        <charset val="129"/>
        <scheme val="minor"/>
      </rPr>
      <t xml:space="preserve"> ; surface) </t>
    </r>
    <phoneticPr fontId="1" type="noConversion"/>
  </si>
  <si>
    <r>
      <t>H profile after 45min RT aging nocrack ( x&gt;1000</t>
    </r>
    <r>
      <rPr>
        <b/>
        <sz val="11"/>
        <color theme="1"/>
        <rFont val="맑은 고딕"/>
        <family val="3"/>
        <charset val="129"/>
      </rPr>
      <t>μm</t>
    </r>
    <r>
      <rPr>
        <b/>
        <sz val="11"/>
        <color theme="1"/>
        <rFont val="Calibri"/>
        <family val="3"/>
        <charset val="129"/>
        <scheme val="minor"/>
      </rPr>
      <t xml:space="preserve"> ; surface) </t>
    </r>
    <phoneticPr fontId="1" type="noConversion"/>
  </si>
  <si>
    <r>
      <t>H profile after heating(300C, 100C/h) with nocrack ( x&gt;1000</t>
    </r>
    <r>
      <rPr>
        <b/>
        <sz val="11"/>
        <color theme="1"/>
        <rFont val="맑은 고딕"/>
        <family val="3"/>
        <charset val="129"/>
      </rPr>
      <t>μm</t>
    </r>
    <r>
      <rPr>
        <b/>
        <sz val="11"/>
        <color theme="1"/>
        <rFont val="Calibri"/>
        <family val="3"/>
        <charset val="129"/>
        <scheme val="minor"/>
      </rPr>
      <t xml:space="preserve"> ; surface) </t>
    </r>
    <phoneticPr fontId="1" type="noConversion"/>
  </si>
  <si>
    <t>0.0000E+00-0.2667E-14</t>
  </si>
  <si>
    <t>0.0000E+00-0.1224E-13</t>
  </si>
  <si>
    <t>0.0000E+00-0.2521E-15</t>
  </si>
  <si>
    <t>H profile after charging</t>
  </si>
  <si>
    <t>H profile after RT aging</t>
  </si>
  <si>
    <t>H profile after heating</t>
  </si>
  <si>
    <t>10Nv_200</t>
    <phoneticPr fontId="1" type="noConversion"/>
  </si>
  <si>
    <t>10Nv_300</t>
    <phoneticPr fontId="1" type="noConversion"/>
  </si>
  <si>
    <t>10Nv_400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</si>
</sst>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Calibri"/>
      <family val="3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4"/>
      <color rgb="FF59595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1" fontId="0" fillId="0" borderId="0" xfId="0" applyNumberFormat="1"/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11.xml"/><Relationship Id="rId2" Type="http://schemas.microsoft.com/office/2011/relationships/chartColorStyle" Target="colors11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12.xml"/><Relationship Id="rId2" Type="http://schemas.microsoft.com/office/2011/relationships/chartColorStyle" Target="colors12.xml"/></Relationships>
</file>

<file path=xl/charts/_rels/chart13.xml.rels><?xml version="1.0" encoding="UTF-8" standalone="yes"?>
<Relationships xmlns="http://schemas.openxmlformats.org/package/2006/relationships"><Relationship Id="rId1" Type="http://schemas.microsoft.com/office/2011/relationships/chartStyle" Target="style13.xml"/><Relationship Id="rId2" Type="http://schemas.microsoft.com/office/2011/relationships/chartColorStyle" Target="colors13.xml"/></Relationships>
</file>

<file path=xl/charts/_rels/chart14.xml.rels><?xml version="1.0" encoding="UTF-8" standalone="yes"?>
<Relationships xmlns="http://schemas.openxmlformats.org/package/2006/relationships"><Relationship Id="rId1" Type="http://schemas.microsoft.com/office/2011/relationships/chartStyle" Target="style14.xml"/><Relationship Id="rId2" Type="http://schemas.microsoft.com/office/2011/relationships/chartColorStyle" Target="colors14.xml"/></Relationships>
</file>

<file path=xl/charts/_rels/chart15.xml.rels><?xml version="1.0" encoding="UTF-8" standalone="yes"?>
<Relationships xmlns="http://schemas.openxmlformats.org/package/2006/relationships"><Relationship Id="rId1" Type="http://schemas.microsoft.com/office/2011/relationships/chartStyle" Target="style15.xml"/><Relationship Id="rId2" Type="http://schemas.microsoft.com/office/2011/relationships/chartColorStyle" Target="colors15.xml"/></Relationships>
</file>

<file path=xl/charts/_rels/chart16.xml.rels><?xml version="1.0" encoding="UTF-8" standalone="yes"?>
<Relationships xmlns="http://schemas.openxmlformats.org/package/2006/relationships"><Relationship Id="rId1" Type="http://schemas.microsoft.com/office/2011/relationships/chartStyle" Target="style16.xml"/><Relationship Id="rId2" Type="http://schemas.microsoft.com/office/2011/relationships/chartColorStyle" Target="colors16.xml"/></Relationships>
</file>

<file path=xl/charts/_rels/chart17.xml.rels><?xml version="1.0" encoding="UTF-8" standalone="yes"?>
<Relationships xmlns="http://schemas.openxmlformats.org/package/2006/relationships"><Relationship Id="rId1" Type="http://schemas.microsoft.com/office/2011/relationships/chartStyle" Target="style17.xml"/><Relationship Id="rId2" Type="http://schemas.microsoft.com/office/2011/relationships/chartColorStyle" Target="colors17.xml"/></Relationships>
</file>

<file path=xl/charts/_rels/chart18.xml.rels><?xml version="1.0" encoding="UTF-8" standalone="yes"?>
<Relationships xmlns="http://schemas.openxmlformats.org/package/2006/relationships"><Relationship Id="rId1" Type="http://schemas.microsoft.com/office/2011/relationships/chartStyle" Target="style18.xml"/><Relationship Id="rId2" Type="http://schemas.microsoft.com/office/2011/relationships/chartColorStyle" Target="colors18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mpc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exp!$C$1</c:f>
              <c:strCache>
                <c:ptCount val="1"/>
                <c:pt idx="0">
                  <c:v>s1mpc2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exp!$C$2:$C$77</c:f>
              <c:numCache>
                <c:formatCode>General</c:formatCode>
                <c:ptCount val="76"/>
                <c:pt idx="0">
                  <c:v>0.000301787376965293</c:v>
                </c:pt>
                <c:pt idx="1">
                  <c:v>0.000222584420625907</c:v>
                </c:pt>
                <c:pt idx="2">
                  <c:v>0.000236681433932215</c:v>
                </c:pt>
                <c:pt idx="3">
                  <c:v>0.00029566630539808</c:v>
                </c:pt>
                <c:pt idx="4">
                  <c:v>0.000389893710129714</c:v>
                </c:pt>
                <c:pt idx="5">
                  <c:v>0.000714681477226351</c:v>
                </c:pt>
                <c:pt idx="6">
                  <c:v>0.00132066756238038</c:v>
                </c:pt>
                <c:pt idx="7">
                  <c:v>0.00216518995163851</c:v>
                </c:pt>
                <c:pt idx="8">
                  <c:v>0.00362126303656632</c:v>
                </c:pt>
                <c:pt idx="9">
                  <c:v>0.00535389726412182</c:v>
                </c:pt>
                <c:pt idx="10">
                  <c:v>0.00774130066235187</c:v>
                </c:pt>
                <c:pt idx="11">
                  <c:v>0.0110294290160481</c:v>
                </c:pt>
                <c:pt idx="12">
                  <c:v>0.0148389613750605</c:v>
                </c:pt>
                <c:pt idx="13">
                  <c:v>0.0188773847132832</c:v>
                </c:pt>
                <c:pt idx="14">
                  <c:v>0.0227857816524569</c:v>
                </c:pt>
                <c:pt idx="15">
                  <c:v>0.0257415172713518</c:v>
                </c:pt>
                <c:pt idx="16">
                  <c:v>0.0279484418018577</c:v>
                </c:pt>
                <c:pt idx="17">
                  <c:v>0.0291509541342891</c:v>
                </c:pt>
                <c:pt idx="18">
                  <c:v>0.0294443945954809</c:v>
                </c:pt>
                <c:pt idx="19">
                  <c:v>0.0290200003001542</c:v>
                </c:pt>
                <c:pt idx="20">
                  <c:v>0.028056209758844</c:v>
                </c:pt>
                <c:pt idx="21">
                  <c:v>0.0262193318276287</c:v>
                </c:pt>
                <c:pt idx="22">
                  <c:v>0.0236317879378526</c:v>
                </c:pt>
                <c:pt idx="23">
                  <c:v>0.0203627647469268</c:v>
                </c:pt>
                <c:pt idx="24">
                  <c:v>0.0167902847958809</c:v>
                </c:pt>
                <c:pt idx="25">
                  <c:v>0.0131252468232582</c:v>
                </c:pt>
                <c:pt idx="26">
                  <c:v>0.00971043083682239</c:v>
                </c:pt>
                <c:pt idx="27">
                  <c:v>0.00692589973479229</c:v>
                </c:pt>
                <c:pt idx="28">
                  <c:v>0.00475792747789596</c:v>
                </c:pt>
                <c:pt idx="29">
                  <c:v>0.00332095955573854</c:v>
                </c:pt>
                <c:pt idx="30">
                  <c:v>0.00224736070025291</c:v>
                </c:pt>
                <c:pt idx="31">
                  <c:v>0.00146701681894192</c:v>
                </c:pt>
                <c:pt idx="32">
                  <c:v>0.00100960583455568</c:v>
                </c:pt>
                <c:pt idx="33">
                  <c:v>0.000631397806508824</c:v>
                </c:pt>
                <c:pt idx="34">
                  <c:v>0.000427918548653307</c:v>
                </c:pt>
                <c:pt idx="35">
                  <c:v>0.000293996922243386</c:v>
                </c:pt>
                <c:pt idx="36">
                  <c:v>5.11944167439587E-5</c:v>
                </c:pt>
                <c:pt idx="37">
                  <c:v>8.38401317690918E-5</c:v>
                </c:pt>
                <c:pt idx="38">
                  <c:v>7.08560405659138E-5</c:v>
                </c:pt>
                <c:pt idx="39">
                  <c:v>7.88319823050088E-5</c:v>
                </c:pt>
                <c:pt idx="40">
                  <c:v>0.000151357406025617</c:v>
                </c:pt>
                <c:pt idx="41">
                  <c:v>0.000129469937997403</c:v>
                </c:pt>
                <c:pt idx="42">
                  <c:v>0.000105171138745741</c:v>
                </c:pt>
                <c:pt idx="43">
                  <c:v>0.000111477697330142</c:v>
                </c:pt>
                <c:pt idx="44">
                  <c:v>0.000108695392072318</c:v>
                </c:pt>
                <c:pt idx="45">
                  <c:v>0.000164156010211607</c:v>
                </c:pt>
                <c:pt idx="46">
                  <c:v>0.00014894607480217</c:v>
                </c:pt>
                <c:pt idx="47">
                  <c:v>0.000160817243902218</c:v>
                </c:pt>
                <c:pt idx="48">
                  <c:v>0.000216277862041507</c:v>
                </c:pt>
                <c:pt idx="49">
                  <c:v>0.000292884000140256</c:v>
                </c:pt>
                <c:pt idx="50">
                  <c:v>0.000337586371282626</c:v>
                </c:pt>
                <c:pt idx="51">
                  <c:v>0.00038822432697502</c:v>
                </c:pt>
                <c:pt idx="52">
                  <c:v>0.000493395465720761</c:v>
                </c:pt>
                <c:pt idx="53">
                  <c:v>0.000580017902747677</c:v>
                </c:pt>
                <c:pt idx="54">
                  <c:v>0.000645865793849508</c:v>
                </c:pt>
                <c:pt idx="55">
                  <c:v>0.000810207291078302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exp!$D$1</c:f>
              <c:strCache>
                <c:ptCount val="1"/>
                <c:pt idx="0">
                  <c:v>s1mpc1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exp!$D$2:$D$77</c:f>
              <c:numCache>
                <c:formatCode>General</c:formatCode>
                <c:ptCount val="76"/>
                <c:pt idx="0">
                  <c:v>0.000305682081090654</c:v>
                </c:pt>
                <c:pt idx="1">
                  <c:v>0.000337635555428227</c:v>
                </c:pt>
                <c:pt idx="2">
                  <c:v>0.000867730765537096</c:v>
                </c:pt>
                <c:pt idx="3">
                  <c:v>0.000368111412455392</c:v>
                </c:pt>
                <c:pt idx="4">
                  <c:v>0.000665297194011201</c:v>
                </c:pt>
                <c:pt idx="5">
                  <c:v>0.00114275228743678</c:v>
                </c:pt>
                <c:pt idx="6">
                  <c:v>0.00189892294603808</c:v>
                </c:pt>
                <c:pt idx="7">
                  <c:v>0.00291441544261597</c:v>
                </c:pt>
                <c:pt idx="8">
                  <c:v>0.0042307877640257</c:v>
                </c:pt>
                <c:pt idx="9">
                  <c:v>0.00592265958444286</c:v>
                </c:pt>
                <c:pt idx="10">
                  <c:v>0.00808570662471636</c:v>
                </c:pt>
                <c:pt idx="11">
                  <c:v>0.0109914410656337</c:v>
                </c:pt>
                <c:pt idx="12">
                  <c:v>0.0147665685915623</c:v>
                </c:pt>
                <c:pt idx="13">
                  <c:v>0.0188737906080051</c:v>
                </c:pt>
                <c:pt idx="14">
                  <c:v>0.0226282314915881</c:v>
                </c:pt>
                <c:pt idx="15">
                  <c:v>0.0256331509944665</c:v>
                </c:pt>
                <c:pt idx="16">
                  <c:v>0.0273571609913851</c:v>
                </c:pt>
                <c:pt idx="17">
                  <c:v>0.0281495332740914</c:v>
                </c:pt>
                <c:pt idx="18">
                  <c:v>0.027858442663941</c:v>
                </c:pt>
                <c:pt idx="19">
                  <c:v>0.0269613442543595</c:v>
                </c:pt>
                <c:pt idx="20">
                  <c:v>0.0256248393970955</c:v>
                </c:pt>
                <c:pt idx="21">
                  <c:v>0.0240958748851508</c:v>
                </c:pt>
                <c:pt idx="22">
                  <c:v>0.0223404655203861</c:v>
                </c:pt>
                <c:pt idx="23">
                  <c:v>0.0203938894160874</c:v>
                </c:pt>
                <c:pt idx="24">
                  <c:v>0.0182162509048736</c:v>
                </c:pt>
                <c:pt idx="25">
                  <c:v>0.0157294209714569</c:v>
                </c:pt>
                <c:pt idx="26">
                  <c:v>0.0129991535861506</c:v>
                </c:pt>
                <c:pt idx="27">
                  <c:v>0.0102005464002378</c:v>
                </c:pt>
                <c:pt idx="28">
                  <c:v>0.0076311545996021</c:v>
                </c:pt>
                <c:pt idx="29">
                  <c:v>0.00545517840786253</c:v>
                </c:pt>
                <c:pt idx="30">
                  <c:v>0.00393120085434048</c:v>
                </c:pt>
                <c:pt idx="31">
                  <c:v>0.00263588457960407</c:v>
                </c:pt>
                <c:pt idx="32">
                  <c:v>0.00186918589766612</c:v>
                </c:pt>
                <c:pt idx="33">
                  <c:v>0.00129956442450383</c:v>
                </c:pt>
                <c:pt idx="34">
                  <c:v>0.000953986676032163</c:v>
                </c:pt>
                <c:pt idx="35">
                  <c:v>0.000688384964486326</c:v>
                </c:pt>
                <c:pt idx="36">
                  <c:v>0.000628726165578603</c:v>
                </c:pt>
                <c:pt idx="37">
                  <c:v>0.000536190381514302</c:v>
                </c:pt>
                <c:pt idx="38">
                  <c:v>0.000606192501594881</c:v>
                </c:pt>
                <c:pt idx="39">
                  <c:v>0.000744349720118029</c:v>
                </c:pt>
                <c:pt idx="40">
                  <c:v>0.000961559464748004</c:v>
                </c:pt>
                <c:pt idx="41">
                  <c:v>0.00133133319667761</c:v>
                </c:pt>
                <c:pt idx="42">
                  <c:v>0.00186013549163987</c:v>
                </c:pt>
                <c:pt idx="43">
                  <c:v>0.0025132423428402</c:v>
                </c:pt>
                <c:pt idx="44">
                  <c:v>0.00330524522121889</c:v>
                </c:pt>
                <c:pt idx="45">
                  <c:v>0.00397589877798032</c:v>
                </c:pt>
                <c:pt idx="46">
                  <c:v>0.00476697814554</c:v>
                </c:pt>
                <c:pt idx="47">
                  <c:v>0.00545166906675031</c:v>
                </c:pt>
                <c:pt idx="48">
                  <c:v>0.0060055908559895</c:v>
                </c:pt>
                <c:pt idx="49">
                  <c:v>0.00650982776316623</c:v>
                </c:pt>
                <c:pt idx="50">
                  <c:v>0.0068542972986551</c:v>
                </c:pt>
                <c:pt idx="51">
                  <c:v>0.00697952536571217</c:v>
                </c:pt>
                <c:pt idx="52">
                  <c:v>0.00666368466561247</c:v>
                </c:pt>
                <c:pt idx="53">
                  <c:v>0.00598785944826461</c:v>
                </c:pt>
                <c:pt idx="54">
                  <c:v>0.00510960065939085</c:v>
                </c:pt>
                <c:pt idx="55">
                  <c:v>0.00424168519168996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exp!$E$1</c:f>
              <c:strCache>
                <c:ptCount val="1"/>
                <c:pt idx="0">
                  <c:v>s3mpc2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exp!$E$2:$E$77</c:f>
              <c:numCache>
                <c:formatCode>General</c:formatCode>
                <c:ptCount val="7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  <c:pt idx="56">
                  <c:v>0.000300222457652696</c:v>
                </c:pt>
                <c:pt idx="57">
                  <c:v>0.000335839022431146</c:v>
                </c:pt>
                <c:pt idx="58">
                  <c:v>0.000429197593744357</c:v>
                </c:pt>
                <c:pt idx="59">
                  <c:v>0.00043099641014731</c:v>
                </c:pt>
                <c:pt idx="60">
                  <c:v>0.000570944326296979</c:v>
                </c:pt>
                <c:pt idx="61">
                  <c:v>0.000608719470758971</c:v>
                </c:pt>
                <c:pt idx="62">
                  <c:v>0.000688227155769452</c:v>
                </c:pt>
                <c:pt idx="63">
                  <c:v>0.000772951408348493</c:v>
                </c:pt>
                <c:pt idx="64">
                  <c:v>0.000857855542567829</c:v>
                </c:pt>
                <c:pt idx="65">
                  <c:v>0.00102064842703499</c:v>
                </c:pt>
                <c:pt idx="66">
                  <c:v>0.00111256794522584</c:v>
                </c:pt>
                <c:pt idx="67">
                  <c:v>0.00127751940937654</c:v>
                </c:pt>
                <c:pt idx="68">
                  <c:v>0.00138940578964016</c:v>
                </c:pt>
                <c:pt idx="69">
                  <c:v>0.00154662234325817</c:v>
                </c:pt>
                <c:pt idx="70">
                  <c:v>0.00172722351011455</c:v>
                </c:pt>
                <c:pt idx="71">
                  <c:v>0.00189073592114289</c:v>
                </c:pt>
                <c:pt idx="72">
                  <c:v>0.00206108383450245</c:v>
                </c:pt>
                <c:pt idx="73">
                  <c:v>0.00225283766305714</c:v>
                </c:pt>
                <c:pt idx="74">
                  <c:v>0.00247013468453375</c:v>
                </c:pt>
                <c:pt idx="75">
                  <c:v>0.00269390744506098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exp!$F$1</c:f>
              <c:strCache>
                <c:ptCount val="1"/>
                <c:pt idx="0">
                  <c:v>s3mpc1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exp!$F$2:$F$77</c:f>
              <c:numCache>
                <c:formatCode>General</c:formatCode>
                <c:ptCount val="76"/>
                <c:pt idx="0">
                  <c:v>0.000861992820294619</c:v>
                </c:pt>
                <c:pt idx="1">
                  <c:v>0.00090210642608045</c:v>
                </c:pt>
                <c:pt idx="2">
                  <c:v>0.000956430681449601</c:v>
                </c:pt>
                <c:pt idx="3">
                  <c:v>0.00133130401982481</c:v>
                </c:pt>
                <c:pt idx="4">
                  <c:v>0.00223017257637994</c:v>
                </c:pt>
                <c:pt idx="5">
                  <c:v>0.00347459376394217</c:v>
                </c:pt>
                <c:pt idx="6">
                  <c:v>0.00549700304578115</c:v>
                </c:pt>
                <c:pt idx="7">
                  <c:v>0.00808100280862176</c:v>
                </c:pt>
                <c:pt idx="8">
                  <c:v>0.0113174332808131</c:v>
                </c:pt>
                <c:pt idx="9">
                  <c:v>0.0151843489022391</c:v>
                </c:pt>
                <c:pt idx="10">
                  <c:v>0.0197956147512066</c:v>
                </c:pt>
                <c:pt idx="11">
                  <c:v>0.0247099811640716</c:v>
                </c:pt>
                <c:pt idx="12">
                  <c:v>0.0291919121136669</c:v>
                </c:pt>
                <c:pt idx="13">
                  <c:v>0.0323409201086748</c:v>
                </c:pt>
                <c:pt idx="14">
                  <c:v>0.0340215542739529</c:v>
                </c:pt>
                <c:pt idx="15">
                  <c:v>0.0356006452532843</c:v>
                </c:pt>
                <c:pt idx="16">
                  <c:v>0.0371797362326158</c:v>
                </c:pt>
                <c:pt idx="17">
                  <c:v>0.0348671778649806</c:v>
                </c:pt>
                <c:pt idx="18">
                  <c:v>0.0319264728094346</c:v>
                </c:pt>
                <c:pt idx="19">
                  <c:v>0.0300233250551114</c:v>
                </c:pt>
                <c:pt idx="20">
                  <c:v>0.027771566681896</c:v>
                </c:pt>
                <c:pt idx="21">
                  <c:v>0.0253865160132219</c:v>
                </c:pt>
                <c:pt idx="22">
                  <c:v>0.0227366795700332</c:v>
                </c:pt>
                <c:pt idx="23">
                  <c:v>0.0198970679963331</c:v>
                </c:pt>
                <c:pt idx="24">
                  <c:v>0.0169883818727597</c:v>
                </c:pt>
                <c:pt idx="25">
                  <c:v>0.0138841644061853</c:v>
                </c:pt>
                <c:pt idx="26">
                  <c:v>0.0108089078836985</c:v>
                </c:pt>
                <c:pt idx="27">
                  <c:v>0.00797703122053113</c:v>
                </c:pt>
                <c:pt idx="28">
                  <c:v>0.00567850362083901</c:v>
                </c:pt>
                <c:pt idx="29">
                  <c:v>0.00389155940614645</c:v>
                </c:pt>
                <c:pt idx="30">
                  <c:v>0.00259101514681212</c:v>
                </c:pt>
                <c:pt idx="31">
                  <c:v>0.00175564480928119</c:v>
                </c:pt>
                <c:pt idx="32">
                  <c:v>0.00122967089305802</c:v>
                </c:pt>
                <c:pt idx="33">
                  <c:v>0.000809107618047829</c:v>
                </c:pt>
                <c:pt idx="34">
                  <c:v>0.000568246101692551</c:v>
                </c:pt>
                <c:pt idx="35">
                  <c:v>0.000379190497742291</c:v>
                </c:pt>
                <c:pt idx="36">
                  <c:v>0.000169808268438673</c:v>
                </c:pt>
                <c:pt idx="37">
                  <c:v>0.000288170387752917</c:v>
                </c:pt>
                <c:pt idx="38">
                  <c:v>0.000297704114688563</c:v>
                </c:pt>
                <c:pt idx="39">
                  <c:v>0.000325046124013434</c:v>
                </c:pt>
                <c:pt idx="40">
                  <c:v>0.000562310007562809</c:v>
                </c:pt>
                <c:pt idx="41">
                  <c:v>0.000729240169756758</c:v>
                </c:pt>
                <c:pt idx="42">
                  <c:v>0.00109404013627543</c:v>
                </c:pt>
                <c:pt idx="43">
                  <c:v>0.00154050636748813</c:v>
                </c:pt>
                <c:pt idx="44">
                  <c:v>0.00215804003862157</c:v>
                </c:pt>
                <c:pt idx="45">
                  <c:v>0.0029180399688688</c:v>
                </c:pt>
                <c:pt idx="46">
                  <c:v>0.00370322332875737</c:v>
                </c:pt>
                <c:pt idx="47">
                  <c:v>0.00455820076508048</c:v>
                </c:pt>
                <c:pt idx="48">
                  <c:v>0.0051349013038669</c:v>
                </c:pt>
                <c:pt idx="49">
                  <c:v>0.00569793083799089</c:v>
                </c:pt>
                <c:pt idx="50">
                  <c:v>0.00625754262094927</c:v>
                </c:pt>
                <c:pt idx="51">
                  <c:v>0.0063915544429692</c:v>
                </c:pt>
                <c:pt idx="52">
                  <c:v>0.00598340300113938</c:v>
                </c:pt>
                <c:pt idx="53">
                  <c:v>0.00515558769250085</c:v>
                </c:pt>
                <c:pt idx="54">
                  <c:v>0.00412900317133612</c:v>
                </c:pt>
                <c:pt idx="55">
                  <c:v>0.0032821204088263</c:v>
                </c:pt>
                <c:pt idx="56">
                  <c:v>0.00249513823253478</c:v>
                </c:pt>
                <c:pt idx="57">
                  <c:v>0.00218196429678083</c:v>
                </c:pt>
                <c:pt idx="58">
                  <c:v>0.00197923768816813</c:v>
                </c:pt>
                <c:pt idx="59">
                  <c:v>0.00184108858842142</c:v>
                </c:pt>
                <c:pt idx="60">
                  <c:v>0.00179539865178643</c:v>
                </c:pt>
                <c:pt idx="61">
                  <c:v>0.00182435959587396</c:v>
                </c:pt>
                <c:pt idx="62">
                  <c:v>0.0018527808950406</c:v>
                </c:pt>
                <c:pt idx="63">
                  <c:v>0.00187958325944459</c:v>
                </c:pt>
                <c:pt idx="64">
                  <c:v>0.00197150277763544</c:v>
                </c:pt>
                <c:pt idx="65">
                  <c:v>0.00211217022034629</c:v>
                </c:pt>
                <c:pt idx="66">
                  <c:v>0.00215732051206039</c:v>
                </c:pt>
                <c:pt idx="67">
                  <c:v>0.00224582227908563</c:v>
                </c:pt>
                <c:pt idx="68">
                  <c:v>0.00247858912162762</c:v>
                </c:pt>
                <c:pt idx="69">
                  <c:v>0.00256259384764548</c:v>
                </c:pt>
                <c:pt idx="70">
                  <c:v>0.00268869087749242</c:v>
                </c:pt>
                <c:pt idx="71">
                  <c:v>0.00301337723822526</c:v>
                </c:pt>
                <c:pt idx="72">
                  <c:v>0.00325747662410586</c:v>
                </c:pt>
                <c:pt idx="73">
                  <c:v>0.00350103636506556</c:v>
                </c:pt>
                <c:pt idx="74">
                  <c:v>0.0038933582225494</c:v>
                </c:pt>
                <c:pt idx="75">
                  <c:v>0.00405651087029715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415000"/>
        <c:axId val="2124660648"/>
      </c:scatterChart>
      <c:valAx>
        <c:axId val="2125415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660648"/>
        <c:crosses val="autoZero"/>
        <c:crossBetween val="midCat"/>
      </c:valAx>
      <c:valAx>
        <c:axId val="212466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5415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H profile after charging</a:t>
            </a:r>
            <a:endParaRPr lang="ko-KR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strRef>
              <c:f>profile_nocrack!$A$5</c:f>
              <c:strCache>
                <c:ptCount val="1"/>
                <c:pt idx="0">
                  <c:v>H at lattice, ppmw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profile_nocrack!$B$4:$AY$4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profile_nocrack!$B$5:$AY$5</c:f>
              <c:numCache>
                <c:formatCode>0.00E+00</c:formatCode>
                <c:ptCount val="50"/>
                <c:pt idx="0">
                  <c:v>0.003093</c:v>
                </c:pt>
                <c:pt idx="1">
                  <c:v>0.003096</c:v>
                </c:pt>
                <c:pt idx="2">
                  <c:v>0.003102</c:v>
                </c:pt>
                <c:pt idx="3">
                  <c:v>0.003111</c:v>
                </c:pt>
                <c:pt idx="4">
                  <c:v>0.003124</c:v>
                </c:pt>
                <c:pt idx="5">
                  <c:v>0.003139</c:v>
                </c:pt>
                <c:pt idx="6">
                  <c:v>0.003157</c:v>
                </c:pt>
                <c:pt idx="7">
                  <c:v>0.003177</c:v>
                </c:pt>
                <c:pt idx="8">
                  <c:v>0.003201</c:v>
                </c:pt>
                <c:pt idx="9">
                  <c:v>0.003227</c:v>
                </c:pt>
                <c:pt idx="10">
                  <c:v>0.003256</c:v>
                </c:pt>
                <c:pt idx="11">
                  <c:v>0.003288</c:v>
                </c:pt>
                <c:pt idx="12">
                  <c:v>0.003321</c:v>
                </c:pt>
                <c:pt idx="13">
                  <c:v>0.003358</c:v>
                </c:pt>
                <c:pt idx="14">
                  <c:v>0.003396</c:v>
                </c:pt>
                <c:pt idx="15">
                  <c:v>0.003437</c:v>
                </c:pt>
                <c:pt idx="16">
                  <c:v>0.003479</c:v>
                </c:pt>
                <c:pt idx="17">
                  <c:v>0.003524</c:v>
                </c:pt>
                <c:pt idx="18">
                  <c:v>0.003571</c:v>
                </c:pt>
                <c:pt idx="19">
                  <c:v>0.003619</c:v>
                </c:pt>
                <c:pt idx="20">
                  <c:v>0.003669</c:v>
                </c:pt>
                <c:pt idx="21">
                  <c:v>0.00372</c:v>
                </c:pt>
                <c:pt idx="22">
                  <c:v>0.003773</c:v>
                </c:pt>
                <c:pt idx="23">
                  <c:v>0.003827</c:v>
                </c:pt>
                <c:pt idx="24">
                  <c:v>0.003883</c:v>
                </c:pt>
                <c:pt idx="25">
                  <c:v>0.00394</c:v>
                </c:pt>
                <c:pt idx="26">
                  <c:v>0.003998</c:v>
                </c:pt>
                <c:pt idx="27">
                  <c:v>0.004057</c:v>
                </c:pt>
                <c:pt idx="28">
                  <c:v>0.004117</c:v>
                </c:pt>
                <c:pt idx="29">
                  <c:v>0.004178</c:v>
                </c:pt>
                <c:pt idx="30">
                  <c:v>0.00424</c:v>
                </c:pt>
                <c:pt idx="31">
                  <c:v>0.004303</c:v>
                </c:pt>
                <c:pt idx="32">
                  <c:v>0.004366</c:v>
                </c:pt>
                <c:pt idx="33">
                  <c:v>0.00443</c:v>
                </c:pt>
                <c:pt idx="34">
                  <c:v>0.004495</c:v>
                </c:pt>
                <c:pt idx="35">
                  <c:v>0.00456</c:v>
                </c:pt>
                <c:pt idx="36">
                  <c:v>0.004626</c:v>
                </c:pt>
                <c:pt idx="37">
                  <c:v>0.004692</c:v>
                </c:pt>
                <c:pt idx="38">
                  <c:v>0.004759</c:v>
                </c:pt>
                <c:pt idx="39">
                  <c:v>0.004826</c:v>
                </c:pt>
                <c:pt idx="40">
                  <c:v>0.004893</c:v>
                </c:pt>
                <c:pt idx="41">
                  <c:v>0.004961</c:v>
                </c:pt>
                <c:pt idx="42">
                  <c:v>0.005029</c:v>
                </c:pt>
                <c:pt idx="43">
                  <c:v>0.005097</c:v>
                </c:pt>
                <c:pt idx="44">
                  <c:v>0.005165</c:v>
                </c:pt>
                <c:pt idx="45">
                  <c:v>0.005233</c:v>
                </c:pt>
                <c:pt idx="46">
                  <c:v>0.005302</c:v>
                </c:pt>
                <c:pt idx="47">
                  <c:v>0.00537</c:v>
                </c:pt>
                <c:pt idx="48">
                  <c:v>0.005439</c:v>
                </c:pt>
                <c:pt idx="49">
                  <c:v>0.005508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profile_nocrack!$A$6</c:f>
              <c:strCache>
                <c:ptCount val="1"/>
                <c:pt idx="0">
                  <c:v>H at GB, ppmw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profile_nocrack!$B$4:$AY$4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profile_nocrack!$B$6:$AY$6</c:f>
              <c:numCache>
                <c:formatCode>0.00E+00</c:formatCode>
                <c:ptCount val="50"/>
                <c:pt idx="0">
                  <c:v>3.362</c:v>
                </c:pt>
                <c:pt idx="1">
                  <c:v>3.362</c:v>
                </c:pt>
                <c:pt idx="2">
                  <c:v>3.363</c:v>
                </c:pt>
                <c:pt idx="3">
                  <c:v>3.363</c:v>
                </c:pt>
                <c:pt idx="4">
                  <c:v>3.363</c:v>
                </c:pt>
                <c:pt idx="5">
                  <c:v>3.364</c:v>
                </c:pt>
                <c:pt idx="6">
                  <c:v>3.364</c:v>
                </c:pt>
                <c:pt idx="7">
                  <c:v>3.365</c:v>
                </c:pt>
                <c:pt idx="8">
                  <c:v>3.366</c:v>
                </c:pt>
                <c:pt idx="9">
                  <c:v>3.367</c:v>
                </c:pt>
                <c:pt idx="10">
                  <c:v>3.368</c:v>
                </c:pt>
                <c:pt idx="11">
                  <c:v>3.369</c:v>
                </c:pt>
                <c:pt idx="12">
                  <c:v>3.37</c:v>
                </c:pt>
                <c:pt idx="13">
                  <c:v>3.371</c:v>
                </c:pt>
                <c:pt idx="14">
                  <c:v>3.372</c:v>
                </c:pt>
                <c:pt idx="15">
                  <c:v>3.374</c:v>
                </c:pt>
                <c:pt idx="16">
                  <c:v>3.375</c:v>
                </c:pt>
                <c:pt idx="17">
                  <c:v>3.376</c:v>
                </c:pt>
                <c:pt idx="18">
                  <c:v>3.377</c:v>
                </c:pt>
                <c:pt idx="19">
                  <c:v>3.379</c:v>
                </c:pt>
                <c:pt idx="20">
                  <c:v>3.38</c:v>
                </c:pt>
                <c:pt idx="21">
                  <c:v>3.381</c:v>
                </c:pt>
                <c:pt idx="22">
                  <c:v>3.383</c:v>
                </c:pt>
                <c:pt idx="23">
                  <c:v>3.384</c:v>
                </c:pt>
                <c:pt idx="24">
                  <c:v>3.385</c:v>
                </c:pt>
                <c:pt idx="25">
                  <c:v>3.387</c:v>
                </c:pt>
                <c:pt idx="26">
                  <c:v>3.388</c:v>
                </c:pt>
                <c:pt idx="27">
                  <c:v>3.389</c:v>
                </c:pt>
                <c:pt idx="28">
                  <c:v>3.391</c:v>
                </c:pt>
                <c:pt idx="29">
                  <c:v>3.392</c:v>
                </c:pt>
                <c:pt idx="30">
                  <c:v>3.393</c:v>
                </c:pt>
                <c:pt idx="31">
                  <c:v>3.394</c:v>
                </c:pt>
                <c:pt idx="32">
                  <c:v>3.396</c:v>
                </c:pt>
                <c:pt idx="33">
                  <c:v>3.397</c:v>
                </c:pt>
                <c:pt idx="34">
                  <c:v>3.398</c:v>
                </c:pt>
                <c:pt idx="35">
                  <c:v>3.399</c:v>
                </c:pt>
                <c:pt idx="36">
                  <c:v>3.4</c:v>
                </c:pt>
                <c:pt idx="37">
                  <c:v>3.401</c:v>
                </c:pt>
                <c:pt idx="38">
                  <c:v>3.402</c:v>
                </c:pt>
                <c:pt idx="39">
                  <c:v>3.403</c:v>
                </c:pt>
                <c:pt idx="40">
                  <c:v>3.404</c:v>
                </c:pt>
                <c:pt idx="41">
                  <c:v>3.405</c:v>
                </c:pt>
                <c:pt idx="42">
                  <c:v>3.406</c:v>
                </c:pt>
                <c:pt idx="43">
                  <c:v>3.407</c:v>
                </c:pt>
                <c:pt idx="44">
                  <c:v>3.408</c:v>
                </c:pt>
                <c:pt idx="45">
                  <c:v>3.409</c:v>
                </c:pt>
                <c:pt idx="46">
                  <c:v>3.41</c:v>
                </c:pt>
                <c:pt idx="47">
                  <c:v>3.411</c:v>
                </c:pt>
                <c:pt idx="48">
                  <c:v>3.412</c:v>
                </c:pt>
                <c:pt idx="49">
                  <c:v>3.413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profile_nocrack!$A$7</c:f>
              <c:strCache>
                <c:ptCount val="1"/>
                <c:pt idx="0">
                  <c:v>H at disl., ppmw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profile_nocrack!$B$4:$AY$4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profile_nocrack!$B$7:$AY$7</c:f>
              <c:numCache>
                <c:formatCode>0.00E+00</c:formatCode>
                <c:ptCount val="50"/>
                <c:pt idx="0">
                  <c:v>0.1272</c:v>
                </c:pt>
                <c:pt idx="1">
                  <c:v>0.1272</c:v>
                </c:pt>
                <c:pt idx="2">
                  <c:v>0.1272</c:v>
                </c:pt>
                <c:pt idx="3">
                  <c:v>0.1272</c:v>
                </c:pt>
                <c:pt idx="4">
                  <c:v>0.1273</c:v>
                </c:pt>
                <c:pt idx="5">
                  <c:v>0.1273</c:v>
                </c:pt>
                <c:pt idx="6">
                  <c:v>0.1274</c:v>
                </c:pt>
                <c:pt idx="7">
                  <c:v>0.1275</c:v>
                </c:pt>
                <c:pt idx="8">
                  <c:v>0.1276</c:v>
                </c:pt>
                <c:pt idx="9">
                  <c:v>0.1277</c:v>
                </c:pt>
                <c:pt idx="10">
                  <c:v>0.1278</c:v>
                </c:pt>
                <c:pt idx="11">
                  <c:v>0.1279</c:v>
                </c:pt>
                <c:pt idx="12">
                  <c:v>0.1281</c:v>
                </c:pt>
                <c:pt idx="13">
                  <c:v>0.1282</c:v>
                </c:pt>
                <c:pt idx="14">
                  <c:v>0.1283</c:v>
                </c:pt>
                <c:pt idx="15">
                  <c:v>0.1285</c:v>
                </c:pt>
                <c:pt idx="16">
                  <c:v>0.1286</c:v>
                </c:pt>
                <c:pt idx="17">
                  <c:v>0.1288</c:v>
                </c:pt>
                <c:pt idx="18">
                  <c:v>0.1289</c:v>
                </c:pt>
                <c:pt idx="19">
                  <c:v>0.1291</c:v>
                </c:pt>
                <c:pt idx="20">
                  <c:v>0.1293</c:v>
                </c:pt>
                <c:pt idx="21">
                  <c:v>0.1294</c:v>
                </c:pt>
                <c:pt idx="22">
                  <c:v>0.1296</c:v>
                </c:pt>
                <c:pt idx="23">
                  <c:v>0.1297</c:v>
                </c:pt>
                <c:pt idx="24">
                  <c:v>0.1299</c:v>
                </c:pt>
                <c:pt idx="25">
                  <c:v>0.1301</c:v>
                </c:pt>
                <c:pt idx="26">
                  <c:v>0.1302</c:v>
                </c:pt>
                <c:pt idx="27">
                  <c:v>0.1304</c:v>
                </c:pt>
                <c:pt idx="28">
                  <c:v>0.1305</c:v>
                </c:pt>
                <c:pt idx="29">
                  <c:v>0.1307</c:v>
                </c:pt>
                <c:pt idx="30">
                  <c:v>0.1308</c:v>
                </c:pt>
                <c:pt idx="31">
                  <c:v>0.131</c:v>
                </c:pt>
                <c:pt idx="32">
                  <c:v>0.1311</c:v>
                </c:pt>
                <c:pt idx="33">
                  <c:v>0.1313</c:v>
                </c:pt>
                <c:pt idx="34">
                  <c:v>0.1314</c:v>
                </c:pt>
                <c:pt idx="35">
                  <c:v>0.1316</c:v>
                </c:pt>
                <c:pt idx="36">
                  <c:v>0.1317</c:v>
                </c:pt>
                <c:pt idx="37">
                  <c:v>0.1318</c:v>
                </c:pt>
                <c:pt idx="38">
                  <c:v>0.132</c:v>
                </c:pt>
                <c:pt idx="39">
                  <c:v>0.1321</c:v>
                </c:pt>
                <c:pt idx="40">
                  <c:v>0.1322</c:v>
                </c:pt>
                <c:pt idx="41">
                  <c:v>0.1323</c:v>
                </c:pt>
                <c:pt idx="42">
                  <c:v>0.1325</c:v>
                </c:pt>
                <c:pt idx="43">
                  <c:v>0.1326</c:v>
                </c:pt>
                <c:pt idx="44">
                  <c:v>0.1327</c:v>
                </c:pt>
                <c:pt idx="45">
                  <c:v>0.1328</c:v>
                </c:pt>
                <c:pt idx="46">
                  <c:v>0.1329</c:v>
                </c:pt>
                <c:pt idx="47">
                  <c:v>0.133</c:v>
                </c:pt>
                <c:pt idx="48">
                  <c:v>0.1331</c:v>
                </c:pt>
                <c:pt idx="49">
                  <c:v>0.1332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profile_nocrack!$A$8</c:f>
              <c:strCache>
                <c:ptCount val="1"/>
                <c:pt idx="0">
                  <c:v>H at crack, ppmw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profile_nocrack!$B$4:$AY$4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profile_nocrack!$B$8:$AY$8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240472"/>
        <c:axId val="2137232952"/>
      </c:scatterChart>
      <c:valAx>
        <c:axId val="2137240472"/>
        <c:scaling>
          <c:orientation val="minMax"/>
          <c:max val="1000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specimen</a:t>
                </a:r>
                <a:r>
                  <a:rPr lang="en-US" altLang="ko-KR" baseline="0"/>
                  <a:t> depth, </a:t>
                </a:r>
                <a:r>
                  <a:rPr lang="el-GR" altLang="ko-KR" baseline="0"/>
                  <a:t>μ</a:t>
                </a:r>
                <a:r>
                  <a:rPr lang="en-US" altLang="ko-KR" baseline="0"/>
                  <a:t>m</a:t>
                </a:r>
                <a:endParaRPr lang="ko-KR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232952"/>
        <c:crosses val="autoZero"/>
        <c:crossBetween val="midCat"/>
      </c:valAx>
      <c:valAx>
        <c:axId val="2137232952"/>
        <c:scaling>
          <c:orientation val="minMax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H amount, ppmw</a:t>
                </a:r>
                <a:endParaRPr lang="ko-KR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240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H profile after RT aging</a:t>
            </a:r>
            <a:endParaRPr lang="ko-KR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strRef>
              <c:f>profile_nocrack!$A$5</c:f>
              <c:strCache>
                <c:ptCount val="1"/>
                <c:pt idx="0">
                  <c:v>H at lattice, ppmw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profile_nocrack!$B$4:$AY$4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profile_nocrack!$B$11:$AY$11</c:f>
              <c:numCache>
                <c:formatCode>0.00E+00</c:formatCode>
                <c:ptCount val="50"/>
                <c:pt idx="0">
                  <c:v>0.001726</c:v>
                </c:pt>
                <c:pt idx="1">
                  <c:v>0.001725</c:v>
                </c:pt>
                <c:pt idx="2">
                  <c:v>0.001723</c:v>
                </c:pt>
                <c:pt idx="3">
                  <c:v>0.001719</c:v>
                </c:pt>
                <c:pt idx="4">
                  <c:v>0.001714</c:v>
                </c:pt>
                <c:pt idx="5">
                  <c:v>0.001709</c:v>
                </c:pt>
                <c:pt idx="6">
                  <c:v>0.001702</c:v>
                </c:pt>
                <c:pt idx="7">
                  <c:v>0.001694</c:v>
                </c:pt>
                <c:pt idx="8">
                  <c:v>0.001684</c:v>
                </c:pt>
                <c:pt idx="9">
                  <c:v>0.001674</c:v>
                </c:pt>
                <c:pt idx="10">
                  <c:v>0.001662</c:v>
                </c:pt>
                <c:pt idx="11">
                  <c:v>0.001649</c:v>
                </c:pt>
                <c:pt idx="12">
                  <c:v>0.001635</c:v>
                </c:pt>
                <c:pt idx="13">
                  <c:v>0.00162</c:v>
                </c:pt>
                <c:pt idx="14">
                  <c:v>0.001603</c:v>
                </c:pt>
                <c:pt idx="15">
                  <c:v>0.001586</c:v>
                </c:pt>
                <c:pt idx="16">
                  <c:v>0.001567</c:v>
                </c:pt>
                <c:pt idx="17">
                  <c:v>0.001546</c:v>
                </c:pt>
                <c:pt idx="18">
                  <c:v>0.001525</c:v>
                </c:pt>
                <c:pt idx="19">
                  <c:v>0.001502</c:v>
                </c:pt>
                <c:pt idx="20">
                  <c:v>0.001478</c:v>
                </c:pt>
                <c:pt idx="21">
                  <c:v>0.001453</c:v>
                </c:pt>
                <c:pt idx="22">
                  <c:v>0.001426</c:v>
                </c:pt>
                <c:pt idx="23">
                  <c:v>0.001398</c:v>
                </c:pt>
                <c:pt idx="24">
                  <c:v>0.001368</c:v>
                </c:pt>
                <c:pt idx="25">
                  <c:v>0.001337</c:v>
                </c:pt>
                <c:pt idx="26">
                  <c:v>0.001305</c:v>
                </c:pt>
                <c:pt idx="27">
                  <c:v>0.001271</c:v>
                </c:pt>
                <c:pt idx="28">
                  <c:v>0.001235</c:v>
                </c:pt>
                <c:pt idx="29">
                  <c:v>0.001198</c:v>
                </c:pt>
                <c:pt idx="30">
                  <c:v>0.00116</c:v>
                </c:pt>
                <c:pt idx="31">
                  <c:v>0.001119</c:v>
                </c:pt>
                <c:pt idx="32">
                  <c:v>0.001077</c:v>
                </c:pt>
                <c:pt idx="33">
                  <c:v>0.001034</c:v>
                </c:pt>
                <c:pt idx="34">
                  <c:v>0.0009882</c:v>
                </c:pt>
                <c:pt idx="35">
                  <c:v>0.0009409</c:v>
                </c:pt>
                <c:pt idx="36">
                  <c:v>0.0008915</c:v>
                </c:pt>
                <c:pt idx="37">
                  <c:v>0.0008401</c:v>
                </c:pt>
                <c:pt idx="38">
                  <c:v>0.0007866</c:v>
                </c:pt>
                <c:pt idx="39">
                  <c:v>0.0007308</c:v>
                </c:pt>
                <c:pt idx="40">
                  <c:v>0.0006726</c:v>
                </c:pt>
                <c:pt idx="41">
                  <c:v>0.0006118</c:v>
                </c:pt>
                <c:pt idx="42">
                  <c:v>0.0005483</c:v>
                </c:pt>
                <c:pt idx="43">
                  <c:v>0.0004819</c:v>
                </c:pt>
                <c:pt idx="44">
                  <c:v>0.0004122</c:v>
                </c:pt>
                <c:pt idx="45">
                  <c:v>0.0003389</c:v>
                </c:pt>
                <c:pt idx="46">
                  <c:v>0.0002616</c:v>
                </c:pt>
                <c:pt idx="47">
                  <c:v>0.0001797</c:v>
                </c:pt>
                <c:pt idx="48">
                  <c:v>9.266E-5</c:v>
                </c:pt>
                <c:pt idx="49">
                  <c:v>8.85E-10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profile_nocrack!$A$6</c:f>
              <c:strCache>
                <c:ptCount val="1"/>
                <c:pt idx="0">
                  <c:v>H at GB, ppmw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profile_nocrack!$B$4:$AY$4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profile_nocrack!$B$12:$AY$12</c:f>
              <c:numCache>
                <c:formatCode>0.00E+00</c:formatCode>
                <c:ptCount val="50"/>
                <c:pt idx="0">
                  <c:v>3.275</c:v>
                </c:pt>
                <c:pt idx="1">
                  <c:v>3.275</c:v>
                </c:pt>
                <c:pt idx="2">
                  <c:v>3.274</c:v>
                </c:pt>
                <c:pt idx="3">
                  <c:v>3.274</c:v>
                </c:pt>
                <c:pt idx="4">
                  <c:v>3.273</c:v>
                </c:pt>
                <c:pt idx="5">
                  <c:v>3.273</c:v>
                </c:pt>
                <c:pt idx="6">
                  <c:v>3.272</c:v>
                </c:pt>
                <c:pt idx="7">
                  <c:v>3.271</c:v>
                </c:pt>
                <c:pt idx="8">
                  <c:v>3.27</c:v>
                </c:pt>
                <c:pt idx="9">
                  <c:v>3.269</c:v>
                </c:pt>
                <c:pt idx="10">
                  <c:v>3.267</c:v>
                </c:pt>
                <c:pt idx="11">
                  <c:v>3.266</c:v>
                </c:pt>
                <c:pt idx="12">
                  <c:v>3.264</c:v>
                </c:pt>
                <c:pt idx="13">
                  <c:v>3.262</c:v>
                </c:pt>
                <c:pt idx="14">
                  <c:v>3.26</c:v>
                </c:pt>
                <c:pt idx="15">
                  <c:v>3.258</c:v>
                </c:pt>
                <c:pt idx="16">
                  <c:v>3.255</c:v>
                </c:pt>
                <c:pt idx="17">
                  <c:v>3.253</c:v>
                </c:pt>
                <c:pt idx="18">
                  <c:v>3.25</c:v>
                </c:pt>
                <c:pt idx="19">
                  <c:v>3.246</c:v>
                </c:pt>
                <c:pt idx="20">
                  <c:v>3.243</c:v>
                </c:pt>
                <c:pt idx="21">
                  <c:v>3.239</c:v>
                </c:pt>
                <c:pt idx="22">
                  <c:v>3.235</c:v>
                </c:pt>
                <c:pt idx="23">
                  <c:v>3.23</c:v>
                </c:pt>
                <c:pt idx="24">
                  <c:v>3.225</c:v>
                </c:pt>
                <c:pt idx="25">
                  <c:v>3.22</c:v>
                </c:pt>
                <c:pt idx="26">
                  <c:v>3.214</c:v>
                </c:pt>
                <c:pt idx="27">
                  <c:v>3.207</c:v>
                </c:pt>
                <c:pt idx="28">
                  <c:v>3.2</c:v>
                </c:pt>
                <c:pt idx="29">
                  <c:v>3.192</c:v>
                </c:pt>
                <c:pt idx="30">
                  <c:v>3.183</c:v>
                </c:pt>
                <c:pt idx="31">
                  <c:v>3.174</c:v>
                </c:pt>
                <c:pt idx="32">
                  <c:v>3.163</c:v>
                </c:pt>
                <c:pt idx="33">
                  <c:v>3.151</c:v>
                </c:pt>
                <c:pt idx="34">
                  <c:v>3.137</c:v>
                </c:pt>
                <c:pt idx="35">
                  <c:v>3.122</c:v>
                </c:pt>
                <c:pt idx="36">
                  <c:v>3.104</c:v>
                </c:pt>
                <c:pt idx="37">
                  <c:v>3.084</c:v>
                </c:pt>
                <c:pt idx="38">
                  <c:v>3.06</c:v>
                </c:pt>
                <c:pt idx="39">
                  <c:v>3.032</c:v>
                </c:pt>
                <c:pt idx="40">
                  <c:v>2.999</c:v>
                </c:pt>
                <c:pt idx="41">
                  <c:v>2.958</c:v>
                </c:pt>
                <c:pt idx="42">
                  <c:v>2.907</c:v>
                </c:pt>
                <c:pt idx="43">
                  <c:v>2.843</c:v>
                </c:pt>
                <c:pt idx="44">
                  <c:v>2.758</c:v>
                </c:pt>
                <c:pt idx="45">
                  <c:v>2.639</c:v>
                </c:pt>
                <c:pt idx="46">
                  <c:v>2.464</c:v>
                </c:pt>
                <c:pt idx="47">
                  <c:v>2.174</c:v>
                </c:pt>
                <c:pt idx="48">
                  <c:v>1.608</c:v>
                </c:pt>
                <c:pt idx="49">
                  <c:v>2.854E-5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profile_nocrack!$A$7</c:f>
              <c:strCache>
                <c:ptCount val="1"/>
                <c:pt idx="0">
                  <c:v>H at disl., ppmw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profile_nocrack!$B$4:$AY$4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profile_nocrack!$B$13:$AY$13</c:f>
              <c:numCache>
                <c:formatCode>0.00E+00</c:formatCode>
                <c:ptCount val="50"/>
                <c:pt idx="0">
                  <c:v>0.1175</c:v>
                </c:pt>
                <c:pt idx="1">
                  <c:v>0.1175</c:v>
                </c:pt>
                <c:pt idx="2">
                  <c:v>0.1174</c:v>
                </c:pt>
                <c:pt idx="3">
                  <c:v>0.1174</c:v>
                </c:pt>
                <c:pt idx="4">
                  <c:v>0.1173</c:v>
                </c:pt>
                <c:pt idx="5">
                  <c:v>0.1173</c:v>
                </c:pt>
                <c:pt idx="6">
                  <c:v>0.1172</c:v>
                </c:pt>
                <c:pt idx="7">
                  <c:v>0.1171</c:v>
                </c:pt>
                <c:pt idx="8">
                  <c:v>0.117</c:v>
                </c:pt>
                <c:pt idx="9">
                  <c:v>0.1168</c:v>
                </c:pt>
                <c:pt idx="10">
                  <c:v>0.1167</c:v>
                </c:pt>
                <c:pt idx="11">
                  <c:v>0.1165</c:v>
                </c:pt>
                <c:pt idx="12">
                  <c:v>0.1164</c:v>
                </c:pt>
                <c:pt idx="13">
                  <c:v>0.1162</c:v>
                </c:pt>
                <c:pt idx="14">
                  <c:v>0.1159</c:v>
                </c:pt>
                <c:pt idx="15">
                  <c:v>0.1157</c:v>
                </c:pt>
                <c:pt idx="16">
                  <c:v>0.1154</c:v>
                </c:pt>
                <c:pt idx="17">
                  <c:v>0.1152</c:v>
                </c:pt>
                <c:pt idx="18">
                  <c:v>0.1149</c:v>
                </c:pt>
                <c:pt idx="19">
                  <c:v>0.1145</c:v>
                </c:pt>
                <c:pt idx="20">
                  <c:v>0.1142</c:v>
                </c:pt>
                <c:pt idx="21">
                  <c:v>0.1138</c:v>
                </c:pt>
                <c:pt idx="22">
                  <c:v>0.1134</c:v>
                </c:pt>
                <c:pt idx="23">
                  <c:v>0.1129</c:v>
                </c:pt>
                <c:pt idx="24">
                  <c:v>0.1124</c:v>
                </c:pt>
                <c:pt idx="25">
                  <c:v>0.1119</c:v>
                </c:pt>
                <c:pt idx="26">
                  <c:v>0.1113</c:v>
                </c:pt>
                <c:pt idx="27">
                  <c:v>0.1106</c:v>
                </c:pt>
                <c:pt idx="28">
                  <c:v>0.1099</c:v>
                </c:pt>
                <c:pt idx="29">
                  <c:v>0.1092</c:v>
                </c:pt>
                <c:pt idx="30">
                  <c:v>0.1084</c:v>
                </c:pt>
                <c:pt idx="31">
                  <c:v>0.1074</c:v>
                </c:pt>
                <c:pt idx="32">
                  <c:v>0.1064</c:v>
                </c:pt>
                <c:pt idx="33">
                  <c:v>0.1053</c:v>
                </c:pt>
                <c:pt idx="34">
                  <c:v>0.1041</c:v>
                </c:pt>
                <c:pt idx="35">
                  <c:v>0.1027</c:v>
                </c:pt>
                <c:pt idx="36">
                  <c:v>0.1012</c:v>
                </c:pt>
                <c:pt idx="37">
                  <c:v>0.0994</c:v>
                </c:pt>
                <c:pt idx="38">
                  <c:v>0.09741</c:v>
                </c:pt>
                <c:pt idx="39">
                  <c:v>0.09513</c:v>
                </c:pt>
                <c:pt idx="40">
                  <c:v>0.09249</c:v>
                </c:pt>
                <c:pt idx="41">
                  <c:v>0.08939</c:v>
                </c:pt>
                <c:pt idx="42">
                  <c:v>0.08571</c:v>
                </c:pt>
                <c:pt idx="43">
                  <c:v>0.08126</c:v>
                </c:pt>
                <c:pt idx="44">
                  <c:v>0.07577</c:v>
                </c:pt>
                <c:pt idx="45">
                  <c:v>0.0688</c:v>
                </c:pt>
                <c:pt idx="46">
                  <c:v>0.05966</c:v>
                </c:pt>
                <c:pt idx="47">
                  <c:v>0.04711</c:v>
                </c:pt>
                <c:pt idx="48">
                  <c:v>0.02877</c:v>
                </c:pt>
                <c:pt idx="49">
                  <c:v>4.594E-15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profile_nocrack!$A$8</c:f>
              <c:strCache>
                <c:ptCount val="1"/>
                <c:pt idx="0">
                  <c:v>H at crack, ppmw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profile_nocrack!$B$4:$AY$4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profile_nocrack!$B$14:$AY$14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169512"/>
        <c:axId val="2137162216"/>
      </c:scatterChart>
      <c:valAx>
        <c:axId val="2137169512"/>
        <c:scaling>
          <c:orientation val="minMax"/>
          <c:max val="1000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specimen depth, </a:t>
                </a:r>
                <a:r>
                  <a:rPr lang="el-GR" altLang="ko-KR"/>
                  <a:t>μ</a:t>
                </a:r>
                <a:r>
                  <a:rPr lang="en-US" altLang="ko-KR"/>
                  <a:t>m</a:t>
                </a:r>
                <a:endParaRPr lang="ko-KR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162216"/>
        <c:crosses val="autoZero"/>
        <c:crossBetween val="midCat"/>
      </c:valAx>
      <c:valAx>
        <c:axId val="2137162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H amount, ppmw</a:t>
                </a:r>
                <a:endParaRPr lang="ko-KR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169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H profile after heating</a:t>
            </a:r>
            <a:endParaRPr lang="ko-KR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strRef>
              <c:f>profile_nocrack!$A$5</c:f>
              <c:strCache>
                <c:ptCount val="1"/>
                <c:pt idx="0">
                  <c:v>H at lattice, ppmw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profile_nocrack!$B$4:$AY$4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profile_nocrack!$B$17:$AY$17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profile_nocrack!$A$6</c:f>
              <c:strCache>
                <c:ptCount val="1"/>
                <c:pt idx="0">
                  <c:v>H at GB, ppmw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profile_nocrack!$B$4:$AY$4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profile_nocrack!$B$18:$AY$18</c:f>
              <c:numCache>
                <c:formatCode>0.00E+00</c:formatCode>
                <c:ptCount val="50"/>
                <c:pt idx="0">
                  <c:v>4.441E-16</c:v>
                </c:pt>
                <c:pt idx="1">
                  <c:v>4.441E-16</c:v>
                </c:pt>
                <c:pt idx="2">
                  <c:v>4.441E-16</c:v>
                </c:pt>
                <c:pt idx="3">
                  <c:v>4.441E-16</c:v>
                </c:pt>
                <c:pt idx="4">
                  <c:v>4.441E-16</c:v>
                </c:pt>
                <c:pt idx="5">
                  <c:v>4.441E-16</c:v>
                </c:pt>
                <c:pt idx="6">
                  <c:v>4.441E-16</c:v>
                </c:pt>
                <c:pt idx="7">
                  <c:v>4.441E-16</c:v>
                </c:pt>
                <c:pt idx="8">
                  <c:v>4.441E-16</c:v>
                </c:pt>
                <c:pt idx="9">
                  <c:v>4.441E-16</c:v>
                </c:pt>
                <c:pt idx="10">
                  <c:v>4.441E-16</c:v>
                </c:pt>
                <c:pt idx="11">
                  <c:v>4.441E-16</c:v>
                </c:pt>
                <c:pt idx="12">
                  <c:v>4.441E-16</c:v>
                </c:pt>
                <c:pt idx="13">
                  <c:v>4.441E-16</c:v>
                </c:pt>
                <c:pt idx="14">
                  <c:v>4.441E-16</c:v>
                </c:pt>
                <c:pt idx="15">
                  <c:v>4.441E-16</c:v>
                </c:pt>
                <c:pt idx="16">
                  <c:v>4.441E-16</c:v>
                </c:pt>
                <c:pt idx="17">
                  <c:v>4.441E-16</c:v>
                </c:pt>
                <c:pt idx="18">
                  <c:v>4.441E-16</c:v>
                </c:pt>
                <c:pt idx="19">
                  <c:v>4.441E-16</c:v>
                </c:pt>
                <c:pt idx="20">
                  <c:v>4.441E-16</c:v>
                </c:pt>
                <c:pt idx="21">
                  <c:v>4.441E-16</c:v>
                </c:pt>
                <c:pt idx="22">
                  <c:v>4.441E-16</c:v>
                </c:pt>
                <c:pt idx="23">
                  <c:v>4.441E-16</c:v>
                </c:pt>
                <c:pt idx="24">
                  <c:v>4.441E-16</c:v>
                </c:pt>
                <c:pt idx="25">
                  <c:v>4.441E-16</c:v>
                </c:pt>
                <c:pt idx="26">
                  <c:v>4.441E-16</c:v>
                </c:pt>
                <c:pt idx="27">
                  <c:v>4.441E-16</c:v>
                </c:pt>
                <c:pt idx="28">
                  <c:v>4.441E-16</c:v>
                </c:pt>
                <c:pt idx="29">
                  <c:v>4.441E-16</c:v>
                </c:pt>
                <c:pt idx="30">
                  <c:v>4.441E-16</c:v>
                </c:pt>
                <c:pt idx="31">
                  <c:v>4.441E-16</c:v>
                </c:pt>
                <c:pt idx="32">
                  <c:v>4.441E-16</c:v>
                </c:pt>
                <c:pt idx="33">
                  <c:v>4.441E-16</c:v>
                </c:pt>
                <c:pt idx="34">
                  <c:v>4.441E-16</c:v>
                </c:pt>
                <c:pt idx="35">
                  <c:v>4.441E-16</c:v>
                </c:pt>
                <c:pt idx="36">
                  <c:v>4.441E-16</c:v>
                </c:pt>
                <c:pt idx="37">
                  <c:v>4.441E-16</c:v>
                </c:pt>
                <c:pt idx="38">
                  <c:v>4.441E-16</c:v>
                </c:pt>
                <c:pt idx="39">
                  <c:v>4.441E-16</c:v>
                </c:pt>
                <c:pt idx="40">
                  <c:v>4.441E-16</c:v>
                </c:pt>
                <c:pt idx="41">
                  <c:v>4.441E-16</c:v>
                </c:pt>
                <c:pt idx="42">
                  <c:v>4.441E-16</c:v>
                </c:pt>
                <c:pt idx="43">
                  <c:v>4.441E-16</c:v>
                </c:pt>
                <c:pt idx="44">
                  <c:v>4.441E-16</c:v>
                </c:pt>
                <c:pt idx="45">
                  <c:v>4.441E-16</c:v>
                </c:pt>
                <c:pt idx="46">
                  <c:v>4.441E-16</c:v>
                </c:pt>
                <c:pt idx="47">
                  <c:v>4.441E-16</c:v>
                </c:pt>
                <c:pt idx="48">
                  <c:v>4.441E-16</c:v>
                </c:pt>
                <c:pt idx="49">
                  <c:v>4.441E-16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profile_nocrack!$A$7</c:f>
              <c:strCache>
                <c:ptCount val="1"/>
                <c:pt idx="0">
                  <c:v>H at disl., ppmw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profile_nocrack!$B$4:$AY$4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profile_nocrack!$B$19:$AY$19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profile_nocrack!$A$8</c:f>
              <c:strCache>
                <c:ptCount val="1"/>
                <c:pt idx="0">
                  <c:v>H at crack, ppmw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profile_nocrack!$B$4:$AY$4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profile_nocrack!$B$20:$AY$20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107000"/>
        <c:axId val="2137099704"/>
      </c:scatterChart>
      <c:valAx>
        <c:axId val="2137107000"/>
        <c:scaling>
          <c:orientation val="minMax"/>
          <c:max val="1000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specimen depth, </a:t>
                </a:r>
                <a:r>
                  <a:rPr lang="el-GR" altLang="ko-KR"/>
                  <a:t>μ</a:t>
                </a:r>
                <a:r>
                  <a:rPr lang="en-US" altLang="ko-KR"/>
                  <a:t>m</a:t>
                </a:r>
                <a:endParaRPr lang="ko-KR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099704"/>
        <c:crosses val="autoZero"/>
        <c:crossBetween val="midCat"/>
      </c:valAx>
      <c:valAx>
        <c:axId val="213709970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H amount, ppmw</a:t>
                </a:r>
                <a:endParaRPr lang="ko-KR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107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627022870949"/>
          <c:y val="0.0459898300598894"/>
          <c:w val="0.742753403942476"/>
          <c:h val="0.735515614354154"/>
        </c:manualLayout>
      </c:layout>
      <c:scatterChart>
        <c:scatterStyle val="smoothMarker"/>
        <c:varyColors val="0"/>
        <c:ser>
          <c:idx val="3"/>
          <c:order val="0"/>
          <c:tx>
            <c:strRef>
              <c:f>profile_8Nv!$A$5</c:f>
              <c:strCache>
                <c:ptCount val="1"/>
                <c:pt idx="0">
                  <c:v>H at lattice, ppmw</c:v>
                </c:pt>
              </c:strCache>
            </c:strRef>
          </c:tx>
          <c:spPr>
            <a:ln w="38100" cap="rnd" cmpd="dbl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profile_8Nv!$B$4:$AY$4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profile_8Nv!$B$5:$AY$5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1.638E-5</c:v>
                </c:pt>
                <c:pt idx="3">
                  <c:v>6.676E-5</c:v>
                </c:pt>
                <c:pt idx="4">
                  <c:v>0.000145</c:v>
                </c:pt>
                <c:pt idx="5">
                  <c:v>0.0002373</c:v>
                </c:pt>
                <c:pt idx="6">
                  <c:v>0.000338</c:v>
                </c:pt>
                <c:pt idx="7">
                  <c:v>0.000444</c:v>
                </c:pt>
                <c:pt idx="8">
                  <c:v>0.0005537</c:v>
                </c:pt>
                <c:pt idx="9">
                  <c:v>0.0006659</c:v>
                </c:pt>
                <c:pt idx="10">
                  <c:v>0.0007801</c:v>
                </c:pt>
                <c:pt idx="11">
                  <c:v>0.0008958</c:v>
                </c:pt>
                <c:pt idx="12">
                  <c:v>0.001013</c:v>
                </c:pt>
                <c:pt idx="13">
                  <c:v>0.00113</c:v>
                </c:pt>
                <c:pt idx="14">
                  <c:v>0.001249</c:v>
                </c:pt>
                <c:pt idx="15">
                  <c:v>0.001367</c:v>
                </c:pt>
                <c:pt idx="16">
                  <c:v>0.001487</c:v>
                </c:pt>
                <c:pt idx="17">
                  <c:v>0.001607</c:v>
                </c:pt>
                <c:pt idx="18">
                  <c:v>0.001727</c:v>
                </c:pt>
                <c:pt idx="19">
                  <c:v>0.001847</c:v>
                </c:pt>
                <c:pt idx="20">
                  <c:v>0.001968</c:v>
                </c:pt>
                <c:pt idx="21">
                  <c:v>0.002089</c:v>
                </c:pt>
                <c:pt idx="22">
                  <c:v>0.00221</c:v>
                </c:pt>
                <c:pt idx="23">
                  <c:v>0.002332</c:v>
                </c:pt>
                <c:pt idx="24">
                  <c:v>0.002453</c:v>
                </c:pt>
                <c:pt idx="25">
                  <c:v>0.002575</c:v>
                </c:pt>
                <c:pt idx="26">
                  <c:v>0.002696</c:v>
                </c:pt>
                <c:pt idx="27">
                  <c:v>0.002818</c:v>
                </c:pt>
                <c:pt idx="28">
                  <c:v>0.00294</c:v>
                </c:pt>
                <c:pt idx="29">
                  <c:v>0.003062</c:v>
                </c:pt>
                <c:pt idx="30">
                  <c:v>0.003184</c:v>
                </c:pt>
                <c:pt idx="31">
                  <c:v>0.003306</c:v>
                </c:pt>
                <c:pt idx="32">
                  <c:v>0.003428</c:v>
                </c:pt>
                <c:pt idx="33">
                  <c:v>0.00355</c:v>
                </c:pt>
                <c:pt idx="34">
                  <c:v>0.003672</c:v>
                </c:pt>
                <c:pt idx="35">
                  <c:v>0.003795</c:v>
                </c:pt>
                <c:pt idx="36">
                  <c:v>0.003917</c:v>
                </c:pt>
                <c:pt idx="37">
                  <c:v>0.004039</c:v>
                </c:pt>
                <c:pt idx="38">
                  <c:v>0.004161</c:v>
                </c:pt>
                <c:pt idx="39">
                  <c:v>0.004284</c:v>
                </c:pt>
                <c:pt idx="40">
                  <c:v>0.004406</c:v>
                </c:pt>
                <c:pt idx="41">
                  <c:v>0.004528</c:v>
                </c:pt>
                <c:pt idx="42">
                  <c:v>0.004651</c:v>
                </c:pt>
                <c:pt idx="43">
                  <c:v>0.004773</c:v>
                </c:pt>
                <c:pt idx="44">
                  <c:v>0.004896</c:v>
                </c:pt>
                <c:pt idx="45">
                  <c:v>0.005018</c:v>
                </c:pt>
                <c:pt idx="46">
                  <c:v>0.00514</c:v>
                </c:pt>
                <c:pt idx="47">
                  <c:v>0.005263</c:v>
                </c:pt>
                <c:pt idx="48">
                  <c:v>0.005385</c:v>
                </c:pt>
                <c:pt idx="49">
                  <c:v>0.005508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profile_8Nv!$A$6</c:f>
              <c:strCache>
                <c:ptCount val="1"/>
                <c:pt idx="0">
                  <c:v>H at GB, ppmw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profile_8Nv!$B$4:$AY$4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profile_8Nv!$B$6:$AY$6</c:f>
              <c:numCache>
                <c:formatCode>0.00E+00</c:formatCode>
                <c:ptCount val="50"/>
                <c:pt idx="0">
                  <c:v>0.0</c:v>
                </c:pt>
                <c:pt idx="1">
                  <c:v>0.0339</c:v>
                </c:pt>
                <c:pt idx="2">
                  <c:v>0.4618</c:v>
                </c:pt>
                <c:pt idx="3">
                  <c:v>1.332</c:v>
                </c:pt>
                <c:pt idx="4">
                  <c:v>1.996</c:v>
                </c:pt>
                <c:pt idx="5">
                  <c:v>2.392</c:v>
                </c:pt>
                <c:pt idx="6">
                  <c:v>2.638</c:v>
                </c:pt>
                <c:pt idx="7">
                  <c:v>2.799</c:v>
                </c:pt>
                <c:pt idx="8">
                  <c:v>2.912</c:v>
                </c:pt>
                <c:pt idx="9">
                  <c:v>2.994</c:v>
                </c:pt>
                <c:pt idx="10">
                  <c:v>3.057</c:v>
                </c:pt>
                <c:pt idx="11">
                  <c:v>3.105</c:v>
                </c:pt>
                <c:pt idx="12">
                  <c:v>3.144</c:v>
                </c:pt>
                <c:pt idx="13">
                  <c:v>3.176</c:v>
                </c:pt>
                <c:pt idx="14">
                  <c:v>3.203</c:v>
                </c:pt>
                <c:pt idx="15">
                  <c:v>3.225</c:v>
                </c:pt>
                <c:pt idx="16">
                  <c:v>3.244</c:v>
                </c:pt>
                <c:pt idx="17">
                  <c:v>3.261</c:v>
                </c:pt>
                <c:pt idx="18">
                  <c:v>3.275</c:v>
                </c:pt>
                <c:pt idx="19">
                  <c:v>3.287</c:v>
                </c:pt>
                <c:pt idx="20">
                  <c:v>3.299</c:v>
                </c:pt>
                <c:pt idx="21">
                  <c:v>3.309</c:v>
                </c:pt>
                <c:pt idx="22">
                  <c:v>3.318</c:v>
                </c:pt>
                <c:pt idx="23">
                  <c:v>3.326</c:v>
                </c:pt>
                <c:pt idx="24">
                  <c:v>3.333</c:v>
                </c:pt>
                <c:pt idx="25">
                  <c:v>3.34</c:v>
                </c:pt>
                <c:pt idx="26">
                  <c:v>3.346</c:v>
                </c:pt>
                <c:pt idx="27">
                  <c:v>3.351</c:v>
                </c:pt>
                <c:pt idx="28">
                  <c:v>3.356</c:v>
                </c:pt>
                <c:pt idx="29">
                  <c:v>3.361</c:v>
                </c:pt>
                <c:pt idx="30">
                  <c:v>3.365</c:v>
                </c:pt>
                <c:pt idx="31">
                  <c:v>3.37</c:v>
                </c:pt>
                <c:pt idx="32">
                  <c:v>3.373</c:v>
                </c:pt>
                <c:pt idx="33">
                  <c:v>3.377</c:v>
                </c:pt>
                <c:pt idx="34">
                  <c:v>3.38</c:v>
                </c:pt>
                <c:pt idx="35">
                  <c:v>3.383</c:v>
                </c:pt>
                <c:pt idx="36">
                  <c:v>3.386</c:v>
                </c:pt>
                <c:pt idx="37">
                  <c:v>3.389</c:v>
                </c:pt>
                <c:pt idx="38">
                  <c:v>3.392</c:v>
                </c:pt>
                <c:pt idx="39">
                  <c:v>3.394</c:v>
                </c:pt>
                <c:pt idx="40">
                  <c:v>3.396</c:v>
                </c:pt>
                <c:pt idx="41">
                  <c:v>3.398</c:v>
                </c:pt>
                <c:pt idx="42">
                  <c:v>3.401</c:v>
                </c:pt>
                <c:pt idx="43">
                  <c:v>3.403</c:v>
                </c:pt>
                <c:pt idx="44">
                  <c:v>3.404</c:v>
                </c:pt>
                <c:pt idx="45">
                  <c:v>3.406</c:v>
                </c:pt>
                <c:pt idx="46">
                  <c:v>3.408</c:v>
                </c:pt>
                <c:pt idx="47">
                  <c:v>3.41</c:v>
                </c:pt>
                <c:pt idx="48">
                  <c:v>3.411</c:v>
                </c:pt>
                <c:pt idx="49">
                  <c:v>3.413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profile_8Nv!$A$7</c:f>
              <c:strCache>
                <c:ptCount val="1"/>
                <c:pt idx="0">
                  <c:v>H at disl., ppmw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profile_8Nv!$B$4:$AY$4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profile_8Nv!$B$7:$AY$7</c:f>
              <c:numCache>
                <c:formatCode>0.00E+00</c:formatCode>
                <c:ptCount val="50"/>
                <c:pt idx="0">
                  <c:v>0.0</c:v>
                </c:pt>
                <c:pt idx="1">
                  <c:v>0.0004035</c:v>
                </c:pt>
                <c:pt idx="2">
                  <c:v>0.006191</c:v>
                </c:pt>
                <c:pt idx="3">
                  <c:v>0.02225</c:v>
                </c:pt>
                <c:pt idx="4">
                  <c:v>0.04081</c:v>
                </c:pt>
                <c:pt idx="5">
                  <c:v>0.05646</c:v>
                </c:pt>
                <c:pt idx="6">
                  <c:v>0.0688</c:v>
                </c:pt>
                <c:pt idx="7">
                  <c:v>0.07846</c:v>
                </c:pt>
                <c:pt idx="8">
                  <c:v>0.08608</c:v>
                </c:pt>
                <c:pt idx="9">
                  <c:v>0.0922</c:v>
                </c:pt>
                <c:pt idx="10">
                  <c:v>0.09718</c:v>
                </c:pt>
                <c:pt idx="11">
                  <c:v>0.1013</c:v>
                </c:pt>
                <c:pt idx="12">
                  <c:v>0.1048</c:v>
                </c:pt>
                <c:pt idx="13">
                  <c:v>0.1077</c:v>
                </c:pt>
                <c:pt idx="14">
                  <c:v>0.1102</c:v>
                </c:pt>
                <c:pt idx="15">
                  <c:v>0.1124</c:v>
                </c:pt>
                <c:pt idx="16">
                  <c:v>0.1143</c:v>
                </c:pt>
                <c:pt idx="17">
                  <c:v>0.116</c:v>
                </c:pt>
                <c:pt idx="18">
                  <c:v>0.1175</c:v>
                </c:pt>
                <c:pt idx="19">
                  <c:v>0.1188</c:v>
                </c:pt>
                <c:pt idx="20">
                  <c:v>0.12</c:v>
                </c:pt>
                <c:pt idx="21">
                  <c:v>0.1211</c:v>
                </c:pt>
                <c:pt idx="22">
                  <c:v>0.1221</c:v>
                </c:pt>
                <c:pt idx="23">
                  <c:v>0.123</c:v>
                </c:pt>
                <c:pt idx="24">
                  <c:v>0.1238</c:v>
                </c:pt>
                <c:pt idx="25">
                  <c:v>0.1245</c:v>
                </c:pt>
                <c:pt idx="26">
                  <c:v>0.1252</c:v>
                </c:pt>
                <c:pt idx="27">
                  <c:v>0.1259</c:v>
                </c:pt>
                <c:pt idx="28">
                  <c:v>0.1265</c:v>
                </c:pt>
                <c:pt idx="29">
                  <c:v>0.127</c:v>
                </c:pt>
                <c:pt idx="30">
                  <c:v>0.1275</c:v>
                </c:pt>
                <c:pt idx="31">
                  <c:v>0.128</c:v>
                </c:pt>
                <c:pt idx="32">
                  <c:v>0.1285</c:v>
                </c:pt>
                <c:pt idx="33">
                  <c:v>0.1289</c:v>
                </c:pt>
                <c:pt idx="34">
                  <c:v>0.1293</c:v>
                </c:pt>
                <c:pt idx="35">
                  <c:v>0.1296</c:v>
                </c:pt>
                <c:pt idx="36">
                  <c:v>0.13</c:v>
                </c:pt>
                <c:pt idx="37">
                  <c:v>0.1303</c:v>
                </c:pt>
                <c:pt idx="38">
                  <c:v>0.1306</c:v>
                </c:pt>
                <c:pt idx="39">
                  <c:v>0.1309</c:v>
                </c:pt>
                <c:pt idx="40">
                  <c:v>0.1312</c:v>
                </c:pt>
                <c:pt idx="41">
                  <c:v>0.1315</c:v>
                </c:pt>
                <c:pt idx="42">
                  <c:v>0.1317</c:v>
                </c:pt>
                <c:pt idx="43">
                  <c:v>0.132</c:v>
                </c:pt>
                <c:pt idx="44">
                  <c:v>0.1322</c:v>
                </c:pt>
                <c:pt idx="45">
                  <c:v>0.1324</c:v>
                </c:pt>
                <c:pt idx="46">
                  <c:v>0.1327</c:v>
                </c:pt>
                <c:pt idx="47">
                  <c:v>0.1329</c:v>
                </c:pt>
                <c:pt idx="48">
                  <c:v>0.133</c:v>
                </c:pt>
                <c:pt idx="49">
                  <c:v>0.1332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profile_8Nv!$A$8</c:f>
              <c:strCache>
                <c:ptCount val="1"/>
                <c:pt idx="0">
                  <c:v>H at crack, ppmw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profile_8Nv!$B$4:$AY$4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profile_8Nv!$B$8:$AY$8</c:f>
              <c:numCache>
                <c:formatCode>0.00E+00</c:formatCode>
                <c:ptCount val="50"/>
                <c:pt idx="0">
                  <c:v>0.0</c:v>
                </c:pt>
                <c:pt idx="1">
                  <c:v>0.005504</c:v>
                </c:pt>
                <c:pt idx="2">
                  <c:v>0.8604</c:v>
                </c:pt>
                <c:pt idx="3">
                  <c:v>0.8604</c:v>
                </c:pt>
                <c:pt idx="4">
                  <c:v>0.8604</c:v>
                </c:pt>
                <c:pt idx="5">
                  <c:v>0.8604</c:v>
                </c:pt>
                <c:pt idx="6">
                  <c:v>0.8604</c:v>
                </c:pt>
                <c:pt idx="7">
                  <c:v>0.8604</c:v>
                </c:pt>
                <c:pt idx="8">
                  <c:v>0.8604</c:v>
                </c:pt>
                <c:pt idx="9">
                  <c:v>0.8604</c:v>
                </c:pt>
                <c:pt idx="10">
                  <c:v>0.8604</c:v>
                </c:pt>
                <c:pt idx="11">
                  <c:v>0.8604</c:v>
                </c:pt>
                <c:pt idx="12">
                  <c:v>0.8604</c:v>
                </c:pt>
                <c:pt idx="13">
                  <c:v>0.8604</c:v>
                </c:pt>
                <c:pt idx="14">
                  <c:v>0.8604</c:v>
                </c:pt>
                <c:pt idx="15">
                  <c:v>0.8604</c:v>
                </c:pt>
                <c:pt idx="16">
                  <c:v>0.8604</c:v>
                </c:pt>
                <c:pt idx="17">
                  <c:v>0.8604</c:v>
                </c:pt>
                <c:pt idx="18">
                  <c:v>0.8604</c:v>
                </c:pt>
                <c:pt idx="19">
                  <c:v>0.8604</c:v>
                </c:pt>
                <c:pt idx="20">
                  <c:v>0.8604</c:v>
                </c:pt>
                <c:pt idx="21">
                  <c:v>0.8604</c:v>
                </c:pt>
                <c:pt idx="22">
                  <c:v>0.8604</c:v>
                </c:pt>
                <c:pt idx="23">
                  <c:v>0.8604</c:v>
                </c:pt>
                <c:pt idx="24">
                  <c:v>0.8604</c:v>
                </c:pt>
                <c:pt idx="25">
                  <c:v>0.8604</c:v>
                </c:pt>
                <c:pt idx="26">
                  <c:v>0.8604</c:v>
                </c:pt>
                <c:pt idx="27">
                  <c:v>0.8604</c:v>
                </c:pt>
                <c:pt idx="28">
                  <c:v>0.8604</c:v>
                </c:pt>
                <c:pt idx="29">
                  <c:v>0.8604</c:v>
                </c:pt>
                <c:pt idx="30">
                  <c:v>0.8604</c:v>
                </c:pt>
                <c:pt idx="31">
                  <c:v>0.8604</c:v>
                </c:pt>
                <c:pt idx="32">
                  <c:v>0.8604</c:v>
                </c:pt>
                <c:pt idx="33">
                  <c:v>0.8604</c:v>
                </c:pt>
                <c:pt idx="34">
                  <c:v>0.8604</c:v>
                </c:pt>
                <c:pt idx="35">
                  <c:v>0.8604</c:v>
                </c:pt>
                <c:pt idx="36">
                  <c:v>0.8604</c:v>
                </c:pt>
                <c:pt idx="37">
                  <c:v>0.8604</c:v>
                </c:pt>
                <c:pt idx="38">
                  <c:v>0.8604</c:v>
                </c:pt>
                <c:pt idx="39">
                  <c:v>0.8604</c:v>
                </c:pt>
                <c:pt idx="40">
                  <c:v>0.8604</c:v>
                </c:pt>
                <c:pt idx="41">
                  <c:v>0.8604</c:v>
                </c:pt>
                <c:pt idx="42">
                  <c:v>0.8604</c:v>
                </c:pt>
                <c:pt idx="43">
                  <c:v>0.8604</c:v>
                </c:pt>
                <c:pt idx="44">
                  <c:v>0.8604</c:v>
                </c:pt>
                <c:pt idx="45">
                  <c:v>0.8604</c:v>
                </c:pt>
                <c:pt idx="46">
                  <c:v>0.8604</c:v>
                </c:pt>
                <c:pt idx="47">
                  <c:v>0.8604</c:v>
                </c:pt>
                <c:pt idx="48">
                  <c:v>0.8604</c:v>
                </c:pt>
                <c:pt idx="49">
                  <c:v>0.8604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034632"/>
        <c:axId val="2137027432"/>
      </c:scatterChart>
      <c:valAx>
        <c:axId val="2137034632"/>
        <c:scaling>
          <c:orientation val="minMax"/>
          <c:max val="10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rgbClr val="000000"/>
                    </a:solidFill>
                  </a:rPr>
                  <a:t>Distance from center of sample</a:t>
                </a:r>
                <a:r>
                  <a:rPr lang="en-US" altLang="ko-KR" sz="2800" baseline="0">
                    <a:solidFill>
                      <a:srgbClr val="000000"/>
                    </a:solidFill>
                  </a:rPr>
                  <a:t>/ </a:t>
                </a:r>
                <a:r>
                  <a:rPr lang="el-GR" altLang="ko-KR" sz="2800" baseline="0">
                    <a:solidFill>
                      <a:srgbClr val="000000"/>
                    </a:solidFill>
                  </a:rPr>
                  <a:t>μ</a:t>
                </a:r>
                <a:r>
                  <a:rPr lang="en-US" altLang="ko-KR" sz="2800" baseline="0">
                    <a:solidFill>
                      <a:srgbClr val="000000"/>
                    </a:solidFill>
                  </a:rPr>
                  <a:t>m</a:t>
                </a:r>
                <a:endParaRPr lang="ko-KR" altLang="en-US" sz="2800">
                  <a:solidFill>
                    <a:srgbClr val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143598568094762"/>
              <c:y val="0.89439343379882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027432"/>
        <c:crosses val="autoZero"/>
        <c:crossBetween val="midCat"/>
      </c:valAx>
      <c:valAx>
        <c:axId val="2137027432"/>
        <c:scaling>
          <c:orientation val="minMax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rgbClr val="000000"/>
                    </a:solidFill>
                  </a:rPr>
                  <a:t>H amount</a:t>
                </a:r>
                <a:r>
                  <a:rPr lang="en-US" altLang="ko-KR" sz="2800" baseline="0">
                    <a:solidFill>
                      <a:srgbClr val="000000"/>
                    </a:solidFill>
                  </a:rPr>
                  <a:t> /</a:t>
                </a:r>
                <a:r>
                  <a:rPr lang="en-US" altLang="ko-KR" sz="2800">
                    <a:solidFill>
                      <a:srgbClr val="000000"/>
                    </a:solidFill>
                  </a:rPr>
                  <a:t> ppmw</a:t>
                </a:r>
                <a:endParaRPr lang="ko-KR" altLang="en-US" sz="2800">
                  <a:solidFill>
                    <a:srgbClr val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"/>
              <c:y val="0.1505817717190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034632"/>
        <c:crosses val="autoZero"/>
        <c:crossBetween val="midCat"/>
        <c:majorUnit val="1.0"/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437091330052544"/>
          <c:y val="0.225350815544432"/>
          <c:w val="0.461680517909947"/>
          <c:h val="0.3431375704805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2518190209613"/>
          <c:y val="0.0465909090909091"/>
          <c:w val="0.73883440649653"/>
          <c:h val="0.704451503221188"/>
        </c:manualLayout>
      </c:layout>
      <c:scatterChart>
        <c:scatterStyle val="smoothMarker"/>
        <c:varyColors val="0"/>
        <c:ser>
          <c:idx val="3"/>
          <c:order val="0"/>
          <c:tx>
            <c:strRef>
              <c:f>profile_8Nv!$A$5</c:f>
              <c:strCache>
                <c:ptCount val="1"/>
                <c:pt idx="0">
                  <c:v>H at lattice, ppmw</c:v>
                </c:pt>
              </c:strCache>
            </c:strRef>
          </c:tx>
          <c:spPr>
            <a:ln w="38100" cap="rnd" cmpd="dbl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profile_8Nv!$B$4:$AY$4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profile_8Nv!$B$11:$AY$11</c:f>
              <c:numCache>
                <c:formatCode>0.00E+00</c:formatCode>
                <c:ptCount val="50"/>
                <c:pt idx="0">
                  <c:v>3.407E-5</c:v>
                </c:pt>
                <c:pt idx="1">
                  <c:v>6.319E-5</c:v>
                </c:pt>
                <c:pt idx="2">
                  <c:v>0.0001068</c:v>
                </c:pt>
                <c:pt idx="3">
                  <c:v>0.0001557</c:v>
                </c:pt>
                <c:pt idx="4">
                  <c:v>0.0002058</c:v>
                </c:pt>
                <c:pt idx="5">
                  <c:v>0.0002553</c:v>
                </c:pt>
                <c:pt idx="6">
                  <c:v>0.0003032</c:v>
                </c:pt>
                <c:pt idx="7">
                  <c:v>0.000349</c:v>
                </c:pt>
                <c:pt idx="8">
                  <c:v>0.0003926</c:v>
                </c:pt>
                <c:pt idx="9">
                  <c:v>0.0004338</c:v>
                </c:pt>
                <c:pt idx="10">
                  <c:v>0.0004725</c:v>
                </c:pt>
                <c:pt idx="11">
                  <c:v>0.0005087</c:v>
                </c:pt>
                <c:pt idx="12">
                  <c:v>0.0005425</c:v>
                </c:pt>
                <c:pt idx="13">
                  <c:v>0.0005739</c:v>
                </c:pt>
                <c:pt idx="14">
                  <c:v>0.0006028</c:v>
                </c:pt>
                <c:pt idx="15">
                  <c:v>0.0006294</c:v>
                </c:pt>
                <c:pt idx="16">
                  <c:v>0.0006535</c:v>
                </c:pt>
                <c:pt idx="17">
                  <c:v>0.0006753</c:v>
                </c:pt>
                <c:pt idx="18">
                  <c:v>0.0006947</c:v>
                </c:pt>
                <c:pt idx="19">
                  <c:v>0.0007118</c:v>
                </c:pt>
                <c:pt idx="20">
                  <c:v>0.0007266</c:v>
                </c:pt>
                <c:pt idx="21">
                  <c:v>0.0007391</c:v>
                </c:pt>
                <c:pt idx="22">
                  <c:v>0.0007493</c:v>
                </c:pt>
                <c:pt idx="23">
                  <c:v>0.0007572</c:v>
                </c:pt>
                <c:pt idx="24">
                  <c:v>0.0007627</c:v>
                </c:pt>
                <c:pt idx="25">
                  <c:v>0.000766</c:v>
                </c:pt>
                <c:pt idx="26">
                  <c:v>0.0007669</c:v>
                </c:pt>
                <c:pt idx="27">
                  <c:v>0.0007655</c:v>
                </c:pt>
                <c:pt idx="28">
                  <c:v>0.0007618</c:v>
                </c:pt>
                <c:pt idx="29">
                  <c:v>0.0007556</c:v>
                </c:pt>
                <c:pt idx="30">
                  <c:v>0.0007471</c:v>
                </c:pt>
                <c:pt idx="31">
                  <c:v>0.0007361</c:v>
                </c:pt>
                <c:pt idx="32">
                  <c:v>0.0007226</c:v>
                </c:pt>
                <c:pt idx="33">
                  <c:v>0.0007066</c:v>
                </c:pt>
                <c:pt idx="34">
                  <c:v>0.000688</c:v>
                </c:pt>
                <c:pt idx="35">
                  <c:v>0.0006668</c:v>
                </c:pt>
                <c:pt idx="36">
                  <c:v>0.0006428</c:v>
                </c:pt>
                <c:pt idx="37">
                  <c:v>0.000616</c:v>
                </c:pt>
                <c:pt idx="38">
                  <c:v>0.0005862</c:v>
                </c:pt>
                <c:pt idx="39">
                  <c:v>0.0005534</c:v>
                </c:pt>
                <c:pt idx="40">
                  <c:v>0.0005174</c:v>
                </c:pt>
                <c:pt idx="41">
                  <c:v>0.000478</c:v>
                </c:pt>
                <c:pt idx="42">
                  <c:v>0.0004351</c:v>
                </c:pt>
                <c:pt idx="43">
                  <c:v>0.0003883</c:v>
                </c:pt>
                <c:pt idx="44">
                  <c:v>0.0003373</c:v>
                </c:pt>
                <c:pt idx="45">
                  <c:v>0.0002819</c:v>
                </c:pt>
                <c:pt idx="46">
                  <c:v>0.0002214</c:v>
                </c:pt>
                <c:pt idx="47">
                  <c:v>0.0001553</c:v>
                </c:pt>
                <c:pt idx="48">
                  <c:v>8.273E-5</c:v>
                </c:pt>
                <c:pt idx="49">
                  <c:v>3.068E-6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profile_8Nv!$A$6</c:f>
              <c:strCache>
                <c:ptCount val="1"/>
                <c:pt idx="0">
                  <c:v>H at GB, ppmw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profile_8Nv!$B$4:$AY$4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profile_8Nv!$B$12:$AY$12</c:f>
              <c:numCache>
                <c:formatCode>0.00E+00</c:formatCode>
                <c:ptCount val="50"/>
                <c:pt idx="0">
                  <c:v>0.8352</c:v>
                </c:pt>
                <c:pt idx="1">
                  <c:v>1.285</c:v>
                </c:pt>
                <c:pt idx="2">
                  <c:v>1.731</c:v>
                </c:pt>
                <c:pt idx="3">
                  <c:v>2.055</c:v>
                </c:pt>
                <c:pt idx="4">
                  <c:v>2.283</c:v>
                </c:pt>
                <c:pt idx="5">
                  <c:v>2.446</c:v>
                </c:pt>
                <c:pt idx="6">
                  <c:v>2.566</c:v>
                </c:pt>
                <c:pt idx="7">
                  <c:v>2.658</c:v>
                </c:pt>
                <c:pt idx="8">
                  <c:v>2.729</c:v>
                </c:pt>
                <c:pt idx="9">
                  <c:v>2.786</c:v>
                </c:pt>
                <c:pt idx="10">
                  <c:v>2.833</c:v>
                </c:pt>
                <c:pt idx="11">
                  <c:v>2.871</c:v>
                </c:pt>
                <c:pt idx="12">
                  <c:v>2.902</c:v>
                </c:pt>
                <c:pt idx="13">
                  <c:v>2.929</c:v>
                </c:pt>
                <c:pt idx="14">
                  <c:v>2.951</c:v>
                </c:pt>
                <c:pt idx="15">
                  <c:v>2.97</c:v>
                </c:pt>
                <c:pt idx="16">
                  <c:v>2.986</c:v>
                </c:pt>
                <c:pt idx="17">
                  <c:v>3.0</c:v>
                </c:pt>
                <c:pt idx="18">
                  <c:v>3.012</c:v>
                </c:pt>
                <c:pt idx="19">
                  <c:v>3.022</c:v>
                </c:pt>
                <c:pt idx="20">
                  <c:v>3.03</c:v>
                </c:pt>
                <c:pt idx="21">
                  <c:v>3.036</c:v>
                </c:pt>
                <c:pt idx="22">
                  <c:v>3.042</c:v>
                </c:pt>
                <c:pt idx="23">
                  <c:v>3.046</c:v>
                </c:pt>
                <c:pt idx="24">
                  <c:v>3.048</c:v>
                </c:pt>
                <c:pt idx="25">
                  <c:v>3.05</c:v>
                </c:pt>
                <c:pt idx="26">
                  <c:v>3.05</c:v>
                </c:pt>
                <c:pt idx="27">
                  <c:v>3.05</c:v>
                </c:pt>
                <c:pt idx="28">
                  <c:v>3.048</c:v>
                </c:pt>
                <c:pt idx="29">
                  <c:v>3.045</c:v>
                </c:pt>
                <c:pt idx="30">
                  <c:v>3.04</c:v>
                </c:pt>
                <c:pt idx="31">
                  <c:v>3.035</c:v>
                </c:pt>
                <c:pt idx="32">
                  <c:v>3.028</c:v>
                </c:pt>
                <c:pt idx="33">
                  <c:v>3.019</c:v>
                </c:pt>
                <c:pt idx="34">
                  <c:v>3.008</c:v>
                </c:pt>
                <c:pt idx="35">
                  <c:v>2.995</c:v>
                </c:pt>
                <c:pt idx="36">
                  <c:v>2.979</c:v>
                </c:pt>
                <c:pt idx="37">
                  <c:v>2.961</c:v>
                </c:pt>
                <c:pt idx="38">
                  <c:v>2.939</c:v>
                </c:pt>
                <c:pt idx="39">
                  <c:v>2.912</c:v>
                </c:pt>
                <c:pt idx="40">
                  <c:v>2.879</c:v>
                </c:pt>
                <c:pt idx="41">
                  <c:v>2.839</c:v>
                </c:pt>
                <c:pt idx="42">
                  <c:v>2.788</c:v>
                </c:pt>
                <c:pt idx="43">
                  <c:v>2.723</c:v>
                </c:pt>
                <c:pt idx="44">
                  <c:v>2.636</c:v>
                </c:pt>
                <c:pt idx="45">
                  <c:v>2.516</c:v>
                </c:pt>
                <c:pt idx="46">
                  <c:v>2.34</c:v>
                </c:pt>
                <c:pt idx="47">
                  <c:v>2.053</c:v>
                </c:pt>
                <c:pt idx="48">
                  <c:v>1.51</c:v>
                </c:pt>
                <c:pt idx="49">
                  <c:v>0.09622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profile_8Nv!$A$7</c:f>
              <c:strCache>
                <c:ptCount val="1"/>
                <c:pt idx="0">
                  <c:v>H at disl., ppmw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profile_8Nv!$B$4:$AY$4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profile_8Nv!$B$13:$AY$13</c:f>
              <c:numCache>
                <c:formatCode>0.00E+00</c:formatCode>
                <c:ptCount val="50"/>
                <c:pt idx="0">
                  <c:v>0.01459</c:v>
                </c:pt>
                <c:pt idx="1">
                  <c:v>0.02223</c:v>
                </c:pt>
                <c:pt idx="2">
                  <c:v>0.03282</c:v>
                </c:pt>
                <c:pt idx="3">
                  <c:v>0.04297</c:v>
                </c:pt>
                <c:pt idx="4">
                  <c:v>0.05168</c:v>
                </c:pt>
                <c:pt idx="5">
                  <c:v>0.05891</c:v>
                </c:pt>
                <c:pt idx="6">
                  <c:v>0.06491</c:v>
                </c:pt>
                <c:pt idx="7">
                  <c:v>0.06989</c:v>
                </c:pt>
                <c:pt idx="8">
                  <c:v>0.07407</c:v>
                </c:pt>
                <c:pt idx="9">
                  <c:v>0.07759</c:v>
                </c:pt>
                <c:pt idx="10">
                  <c:v>0.08059</c:v>
                </c:pt>
                <c:pt idx="11">
                  <c:v>0.08315</c:v>
                </c:pt>
                <c:pt idx="12">
                  <c:v>0.08536</c:v>
                </c:pt>
                <c:pt idx="13">
                  <c:v>0.08726</c:v>
                </c:pt>
                <c:pt idx="14">
                  <c:v>0.0889</c:v>
                </c:pt>
                <c:pt idx="15">
                  <c:v>0.09033</c:v>
                </c:pt>
                <c:pt idx="16">
                  <c:v>0.09156</c:v>
                </c:pt>
                <c:pt idx="17">
                  <c:v>0.09262</c:v>
                </c:pt>
                <c:pt idx="18">
                  <c:v>0.09353</c:v>
                </c:pt>
                <c:pt idx="19">
                  <c:v>0.0943</c:v>
                </c:pt>
                <c:pt idx="20">
                  <c:v>0.09495</c:v>
                </c:pt>
                <c:pt idx="21">
                  <c:v>0.09549</c:v>
                </c:pt>
                <c:pt idx="22">
                  <c:v>0.09591</c:v>
                </c:pt>
                <c:pt idx="23">
                  <c:v>0.09624</c:v>
                </c:pt>
                <c:pt idx="24">
                  <c:v>0.09646</c:v>
                </c:pt>
                <c:pt idx="25">
                  <c:v>0.0966</c:v>
                </c:pt>
                <c:pt idx="26">
                  <c:v>0.09663</c:v>
                </c:pt>
                <c:pt idx="27">
                  <c:v>0.09658</c:v>
                </c:pt>
                <c:pt idx="28">
                  <c:v>0.09643</c:v>
                </c:pt>
                <c:pt idx="29">
                  <c:v>0.09617</c:v>
                </c:pt>
                <c:pt idx="30">
                  <c:v>0.09582</c:v>
                </c:pt>
                <c:pt idx="31">
                  <c:v>0.09536</c:v>
                </c:pt>
                <c:pt idx="32">
                  <c:v>0.09478</c:v>
                </c:pt>
                <c:pt idx="33">
                  <c:v>0.09407</c:v>
                </c:pt>
                <c:pt idx="34">
                  <c:v>0.09322</c:v>
                </c:pt>
                <c:pt idx="35">
                  <c:v>0.09221</c:v>
                </c:pt>
                <c:pt idx="36">
                  <c:v>0.09101</c:v>
                </c:pt>
                <c:pt idx="37">
                  <c:v>0.08961</c:v>
                </c:pt>
                <c:pt idx="38">
                  <c:v>0.08796</c:v>
                </c:pt>
                <c:pt idx="39">
                  <c:v>0.08602</c:v>
                </c:pt>
                <c:pt idx="40">
                  <c:v>0.08372</c:v>
                </c:pt>
                <c:pt idx="41">
                  <c:v>0.08097</c:v>
                </c:pt>
                <c:pt idx="42">
                  <c:v>0.07767</c:v>
                </c:pt>
                <c:pt idx="43">
                  <c:v>0.07364</c:v>
                </c:pt>
                <c:pt idx="44">
                  <c:v>0.06863</c:v>
                </c:pt>
                <c:pt idx="45">
                  <c:v>0.06226</c:v>
                </c:pt>
                <c:pt idx="46">
                  <c:v>0.05392</c:v>
                </c:pt>
                <c:pt idx="47">
                  <c:v>0.04254</c:v>
                </c:pt>
                <c:pt idx="48">
                  <c:v>0.02612</c:v>
                </c:pt>
                <c:pt idx="49">
                  <c:v>0.0009092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profile_8Nv!$A$8</c:f>
              <c:strCache>
                <c:ptCount val="1"/>
                <c:pt idx="0">
                  <c:v>H at crack, ppmw</c:v>
                </c:pt>
              </c:strCache>
            </c:strRef>
          </c:tx>
          <c:spPr>
            <a:ln w="349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profile_8Nv!$B$4:$AY$4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profile_8Nv!$B$14:$AY$14</c:f>
              <c:numCache>
                <c:formatCode>0.00E+00</c:formatCode>
                <c:ptCount val="50"/>
                <c:pt idx="0">
                  <c:v>0.8604</c:v>
                </c:pt>
                <c:pt idx="1">
                  <c:v>0.8604</c:v>
                </c:pt>
                <c:pt idx="2">
                  <c:v>0.8604</c:v>
                </c:pt>
                <c:pt idx="3">
                  <c:v>0.8604</c:v>
                </c:pt>
                <c:pt idx="4">
                  <c:v>0.8604</c:v>
                </c:pt>
                <c:pt idx="5">
                  <c:v>0.8604</c:v>
                </c:pt>
                <c:pt idx="6">
                  <c:v>0.8604</c:v>
                </c:pt>
                <c:pt idx="7">
                  <c:v>0.8604</c:v>
                </c:pt>
                <c:pt idx="8">
                  <c:v>0.8604</c:v>
                </c:pt>
                <c:pt idx="9">
                  <c:v>0.8604</c:v>
                </c:pt>
                <c:pt idx="10">
                  <c:v>0.8604</c:v>
                </c:pt>
                <c:pt idx="11">
                  <c:v>0.8604</c:v>
                </c:pt>
                <c:pt idx="12">
                  <c:v>0.8604</c:v>
                </c:pt>
                <c:pt idx="13">
                  <c:v>0.8604</c:v>
                </c:pt>
                <c:pt idx="14">
                  <c:v>0.8604</c:v>
                </c:pt>
                <c:pt idx="15">
                  <c:v>0.8604</c:v>
                </c:pt>
                <c:pt idx="16">
                  <c:v>0.8604</c:v>
                </c:pt>
                <c:pt idx="17">
                  <c:v>0.8604</c:v>
                </c:pt>
                <c:pt idx="18">
                  <c:v>0.8604</c:v>
                </c:pt>
                <c:pt idx="19">
                  <c:v>0.8604</c:v>
                </c:pt>
                <c:pt idx="20">
                  <c:v>0.8604</c:v>
                </c:pt>
                <c:pt idx="21">
                  <c:v>0.8604</c:v>
                </c:pt>
                <c:pt idx="22">
                  <c:v>0.8604</c:v>
                </c:pt>
                <c:pt idx="23">
                  <c:v>0.8604</c:v>
                </c:pt>
                <c:pt idx="24">
                  <c:v>0.8604</c:v>
                </c:pt>
                <c:pt idx="25">
                  <c:v>0.8604</c:v>
                </c:pt>
                <c:pt idx="26">
                  <c:v>0.8604</c:v>
                </c:pt>
                <c:pt idx="27">
                  <c:v>0.8604</c:v>
                </c:pt>
                <c:pt idx="28">
                  <c:v>0.8604</c:v>
                </c:pt>
                <c:pt idx="29">
                  <c:v>0.8604</c:v>
                </c:pt>
                <c:pt idx="30">
                  <c:v>0.8604</c:v>
                </c:pt>
                <c:pt idx="31">
                  <c:v>0.8604</c:v>
                </c:pt>
                <c:pt idx="32">
                  <c:v>0.8604</c:v>
                </c:pt>
                <c:pt idx="33">
                  <c:v>0.8604</c:v>
                </c:pt>
                <c:pt idx="34">
                  <c:v>0.8604</c:v>
                </c:pt>
                <c:pt idx="35">
                  <c:v>0.8604</c:v>
                </c:pt>
                <c:pt idx="36">
                  <c:v>0.8604</c:v>
                </c:pt>
                <c:pt idx="37">
                  <c:v>0.8604</c:v>
                </c:pt>
                <c:pt idx="38">
                  <c:v>0.8604</c:v>
                </c:pt>
                <c:pt idx="39">
                  <c:v>0.8604</c:v>
                </c:pt>
                <c:pt idx="40">
                  <c:v>0.8604</c:v>
                </c:pt>
                <c:pt idx="41">
                  <c:v>0.8604</c:v>
                </c:pt>
                <c:pt idx="42">
                  <c:v>0.8604</c:v>
                </c:pt>
                <c:pt idx="43">
                  <c:v>0.8604</c:v>
                </c:pt>
                <c:pt idx="44">
                  <c:v>0.8604</c:v>
                </c:pt>
                <c:pt idx="45">
                  <c:v>0.8604</c:v>
                </c:pt>
                <c:pt idx="46">
                  <c:v>0.8604</c:v>
                </c:pt>
                <c:pt idx="47">
                  <c:v>0.8604</c:v>
                </c:pt>
                <c:pt idx="48">
                  <c:v>0.8604</c:v>
                </c:pt>
                <c:pt idx="49">
                  <c:v>0.8604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788888"/>
        <c:axId val="2137012152"/>
      </c:scatterChart>
      <c:valAx>
        <c:axId val="2129788888"/>
        <c:scaling>
          <c:orientation val="minMax"/>
          <c:max val="10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0" i="0" baseline="0">
                    <a:effectLst/>
                  </a:rPr>
                  <a:t>Distance from center of sample/ μm</a:t>
                </a:r>
                <a:endParaRPr lang="en-US" sz="4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43413369009937"/>
              <c:y val="0.893182041875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012152"/>
        <c:crosses val="autoZero"/>
        <c:crossBetween val="midCat"/>
        <c:majorUnit val="500.0"/>
      </c:valAx>
      <c:valAx>
        <c:axId val="21370121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chemeClr val="tx1"/>
                    </a:solidFill>
                  </a:rPr>
                  <a:t>H amount</a:t>
                </a:r>
                <a:r>
                  <a:rPr lang="en-US" altLang="ko-KR" sz="2800" baseline="0">
                    <a:solidFill>
                      <a:schemeClr val="tx1"/>
                    </a:solidFill>
                  </a:rPr>
                  <a:t> /</a:t>
                </a:r>
                <a:r>
                  <a:rPr lang="en-US" altLang="ko-KR" sz="2800">
                    <a:solidFill>
                      <a:schemeClr val="tx1"/>
                    </a:solidFill>
                  </a:rPr>
                  <a:t> ppmw</a:t>
                </a:r>
                <a:endParaRPr lang="ko-KR" altLang="en-US" sz="28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0056953013763645"/>
              <c:y val="0.12417546528274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788888"/>
        <c:crosses val="autoZero"/>
        <c:crossBetween val="midCat"/>
        <c:majorUnit val="1.0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704686274625"/>
          <c:y val="0.0427777777777778"/>
          <c:w val="0.742315343387685"/>
          <c:h val="0.737655589661462"/>
        </c:manualLayout>
      </c:layout>
      <c:scatterChart>
        <c:scatterStyle val="smoothMarker"/>
        <c:varyColors val="0"/>
        <c:ser>
          <c:idx val="3"/>
          <c:order val="0"/>
          <c:tx>
            <c:strRef>
              <c:f>profile_8Nv!$A$5</c:f>
              <c:strCache>
                <c:ptCount val="1"/>
                <c:pt idx="0">
                  <c:v>H at lattice, ppmw</c:v>
                </c:pt>
              </c:strCache>
            </c:strRef>
          </c:tx>
          <c:spPr>
            <a:ln w="38100" cap="rnd" cmpd="dbl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profile_8Nv!$B$4:$AY$4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profile_8Nv!$B$17:$AY$17</c:f>
              <c:numCache>
                <c:formatCode>0.00E+00</c:formatCode>
                <c:ptCount val="50"/>
                <c:pt idx="0">
                  <c:v>4.025E-16</c:v>
                </c:pt>
                <c:pt idx="1">
                  <c:v>4.025E-16</c:v>
                </c:pt>
                <c:pt idx="2">
                  <c:v>4.025E-16</c:v>
                </c:pt>
                <c:pt idx="3">
                  <c:v>4.025E-16</c:v>
                </c:pt>
                <c:pt idx="4">
                  <c:v>4.025E-16</c:v>
                </c:pt>
                <c:pt idx="5">
                  <c:v>4.025E-16</c:v>
                </c:pt>
                <c:pt idx="6">
                  <c:v>4.025E-16</c:v>
                </c:pt>
                <c:pt idx="7">
                  <c:v>4.025E-16</c:v>
                </c:pt>
                <c:pt idx="8">
                  <c:v>4.025E-16</c:v>
                </c:pt>
                <c:pt idx="9">
                  <c:v>4.025E-16</c:v>
                </c:pt>
                <c:pt idx="10">
                  <c:v>4.025E-16</c:v>
                </c:pt>
                <c:pt idx="11">
                  <c:v>4.025E-16</c:v>
                </c:pt>
                <c:pt idx="12">
                  <c:v>4.025E-16</c:v>
                </c:pt>
                <c:pt idx="13">
                  <c:v>4.025E-16</c:v>
                </c:pt>
                <c:pt idx="14">
                  <c:v>4.025E-16</c:v>
                </c:pt>
                <c:pt idx="15">
                  <c:v>4.025E-16</c:v>
                </c:pt>
                <c:pt idx="16">
                  <c:v>4.025E-16</c:v>
                </c:pt>
                <c:pt idx="17">
                  <c:v>4.025E-16</c:v>
                </c:pt>
                <c:pt idx="18">
                  <c:v>4.025E-16</c:v>
                </c:pt>
                <c:pt idx="19">
                  <c:v>4.025E-16</c:v>
                </c:pt>
                <c:pt idx="20">
                  <c:v>4.025E-16</c:v>
                </c:pt>
                <c:pt idx="21">
                  <c:v>4.025E-16</c:v>
                </c:pt>
                <c:pt idx="22">
                  <c:v>4.025E-16</c:v>
                </c:pt>
                <c:pt idx="23">
                  <c:v>4.025E-16</c:v>
                </c:pt>
                <c:pt idx="24">
                  <c:v>4.025E-16</c:v>
                </c:pt>
                <c:pt idx="25">
                  <c:v>4.025E-16</c:v>
                </c:pt>
                <c:pt idx="26">
                  <c:v>4.025E-16</c:v>
                </c:pt>
                <c:pt idx="27">
                  <c:v>4.025E-16</c:v>
                </c:pt>
                <c:pt idx="28">
                  <c:v>4.025E-16</c:v>
                </c:pt>
                <c:pt idx="29">
                  <c:v>4.025E-16</c:v>
                </c:pt>
                <c:pt idx="30">
                  <c:v>4.025E-16</c:v>
                </c:pt>
                <c:pt idx="31">
                  <c:v>4.025E-16</c:v>
                </c:pt>
                <c:pt idx="32">
                  <c:v>4.025E-16</c:v>
                </c:pt>
                <c:pt idx="33">
                  <c:v>4.025E-16</c:v>
                </c:pt>
                <c:pt idx="34">
                  <c:v>4.025E-16</c:v>
                </c:pt>
                <c:pt idx="35">
                  <c:v>4.025E-16</c:v>
                </c:pt>
                <c:pt idx="36">
                  <c:v>4.025E-16</c:v>
                </c:pt>
                <c:pt idx="37">
                  <c:v>4.025E-16</c:v>
                </c:pt>
                <c:pt idx="38">
                  <c:v>4.025E-16</c:v>
                </c:pt>
                <c:pt idx="39">
                  <c:v>4.025E-16</c:v>
                </c:pt>
                <c:pt idx="40">
                  <c:v>4.025E-16</c:v>
                </c:pt>
                <c:pt idx="41">
                  <c:v>4.025E-16</c:v>
                </c:pt>
                <c:pt idx="42">
                  <c:v>4.025E-16</c:v>
                </c:pt>
                <c:pt idx="43">
                  <c:v>4.025E-16</c:v>
                </c:pt>
                <c:pt idx="44">
                  <c:v>4.025E-16</c:v>
                </c:pt>
                <c:pt idx="45">
                  <c:v>4.025E-16</c:v>
                </c:pt>
                <c:pt idx="46">
                  <c:v>4.025E-16</c:v>
                </c:pt>
                <c:pt idx="47">
                  <c:v>4.025E-16</c:v>
                </c:pt>
                <c:pt idx="48">
                  <c:v>4.025E-16</c:v>
                </c:pt>
                <c:pt idx="49">
                  <c:v>4.025E-16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profile_8Nv!$A$6</c:f>
              <c:strCache>
                <c:ptCount val="1"/>
                <c:pt idx="0">
                  <c:v>H at GB, ppmw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profile_8Nv!$B$4:$AY$4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profile_8Nv!$B$18:$AY$18</c:f>
              <c:numCache>
                <c:formatCode>0.00E+00</c:formatCode>
                <c:ptCount val="50"/>
                <c:pt idx="0">
                  <c:v>1.656E-15</c:v>
                </c:pt>
                <c:pt idx="1">
                  <c:v>1.521E-15</c:v>
                </c:pt>
                <c:pt idx="2">
                  <c:v>1.679E-15</c:v>
                </c:pt>
                <c:pt idx="3">
                  <c:v>1.558E-15</c:v>
                </c:pt>
                <c:pt idx="4">
                  <c:v>1.484E-15</c:v>
                </c:pt>
                <c:pt idx="5">
                  <c:v>1.59E-15</c:v>
                </c:pt>
                <c:pt idx="6">
                  <c:v>1.411E-15</c:v>
                </c:pt>
                <c:pt idx="7">
                  <c:v>1.525E-15</c:v>
                </c:pt>
                <c:pt idx="8">
                  <c:v>1.53E-15</c:v>
                </c:pt>
                <c:pt idx="9">
                  <c:v>1.594E-15</c:v>
                </c:pt>
                <c:pt idx="10">
                  <c:v>1.435E-15</c:v>
                </c:pt>
                <c:pt idx="11">
                  <c:v>1.476E-15</c:v>
                </c:pt>
                <c:pt idx="12">
                  <c:v>1.473E-15</c:v>
                </c:pt>
                <c:pt idx="13">
                  <c:v>1.429E-15</c:v>
                </c:pt>
                <c:pt idx="14">
                  <c:v>1.323E-15</c:v>
                </c:pt>
                <c:pt idx="15">
                  <c:v>1.682E-15</c:v>
                </c:pt>
                <c:pt idx="16">
                  <c:v>1.361E-15</c:v>
                </c:pt>
                <c:pt idx="17">
                  <c:v>1.316E-15</c:v>
                </c:pt>
                <c:pt idx="18">
                  <c:v>1.706E-15</c:v>
                </c:pt>
                <c:pt idx="19">
                  <c:v>1.433E-15</c:v>
                </c:pt>
                <c:pt idx="20">
                  <c:v>1.45E-15</c:v>
                </c:pt>
                <c:pt idx="21">
                  <c:v>1.666E-15</c:v>
                </c:pt>
                <c:pt idx="22">
                  <c:v>1.596E-15</c:v>
                </c:pt>
                <c:pt idx="23">
                  <c:v>1.368E-15</c:v>
                </c:pt>
                <c:pt idx="24">
                  <c:v>1.57E-15</c:v>
                </c:pt>
                <c:pt idx="25">
                  <c:v>1.512E-15</c:v>
                </c:pt>
                <c:pt idx="26">
                  <c:v>1.507E-15</c:v>
                </c:pt>
                <c:pt idx="27">
                  <c:v>1.528E-15</c:v>
                </c:pt>
                <c:pt idx="28">
                  <c:v>1.374E-15</c:v>
                </c:pt>
                <c:pt idx="29">
                  <c:v>1.508E-15</c:v>
                </c:pt>
                <c:pt idx="30">
                  <c:v>1.452E-15</c:v>
                </c:pt>
                <c:pt idx="31">
                  <c:v>1.405E-15</c:v>
                </c:pt>
                <c:pt idx="32">
                  <c:v>1.396E-15</c:v>
                </c:pt>
                <c:pt idx="33">
                  <c:v>1.321E-15</c:v>
                </c:pt>
                <c:pt idx="34">
                  <c:v>1.48E-15</c:v>
                </c:pt>
                <c:pt idx="35">
                  <c:v>1.583E-15</c:v>
                </c:pt>
                <c:pt idx="36">
                  <c:v>1.682E-15</c:v>
                </c:pt>
                <c:pt idx="37">
                  <c:v>1.341E-15</c:v>
                </c:pt>
                <c:pt idx="38">
                  <c:v>1.504E-15</c:v>
                </c:pt>
                <c:pt idx="39">
                  <c:v>1.431E-15</c:v>
                </c:pt>
                <c:pt idx="40">
                  <c:v>1.479E-15</c:v>
                </c:pt>
                <c:pt idx="41">
                  <c:v>1.455E-15</c:v>
                </c:pt>
                <c:pt idx="42">
                  <c:v>1.59E-15</c:v>
                </c:pt>
                <c:pt idx="43">
                  <c:v>1.637E-15</c:v>
                </c:pt>
                <c:pt idx="44">
                  <c:v>1.39E-15</c:v>
                </c:pt>
                <c:pt idx="45">
                  <c:v>1.359E-15</c:v>
                </c:pt>
                <c:pt idx="46">
                  <c:v>1.675E-15</c:v>
                </c:pt>
                <c:pt idx="47">
                  <c:v>1.277E-15</c:v>
                </c:pt>
                <c:pt idx="48">
                  <c:v>4.784E-16</c:v>
                </c:pt>
                <c:pt idx="49">
                  <c:v>4.432E-16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profile_8Nv!$A$7</c:f>
              <c:strCache>
                <c:ptCount val="1"/>
                <c:pt idx="0">
                  <c:v>H at disl., ppmw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profile_8Nv!$B$4:$AY$4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profile_8Nv!$B$19:$AY$19</c:f>
              <c:numCache>
                <c:formatCode>0.00E+00</c:formatCode>
                <c:ptCount val="50"/>
                <c:pt idx="0">
                  <c:v>1.721E-18</c:v>
                </c:pt>
                <c:pt idx="1">
                  <c:v>5.624E-17</c:v>
                </c:pt>
                <c:pt idx="2">
                  <c:v>4.115E-17</c:v>
                </c:pt>
                <c:pt idx="3">
                  <c:v>5.476E-17</c:v>
                </c:pt>
                <c:pt idx="4">
                  <c:v>1.512E-17</c:v>
                </c:pt>
                <c:pt idx="5">
                  <c:v>5.437E-17</c:v>
                </c:pt>
                <c:pt idx="6">
                  <c:v>7.885E-17</c:v>
                </c:pt>
                <c:pt idx="7">
                  <c:v>1.521E-16</c:v>
                </c:pt>
                <c:pt idx="8">
                  <c:v>9.091E-18</c:v>
                </c:pt>
                <c:pt idx="9">
                  <c:v>1.569E-17</c:v>
                </c:pt>
                <c:pt idx="10">
                  <c:v>4.413E-17</c:v>
                </c:pt>
                <c:pt idx="11">
                  <c:v>1.661E-16</c:v>
                </c:pt>
                <c:pt idx="12">
                  <c:v>1.645E-16</c:v>
                </c:pt>
                <c:pt idx="13">
                  <c:v>9.951E-17</c:v>
                </c:pt>
                <c:pt idx="14">
                  <c:v>9.631E-17</c:v>
                </c:pt>
                <c:pt idx="15">
                  <c:v>4.213E-17</c:v>
                </c:pt>
                <c:pt idx="16">
                  <c:v>1.094E-16</c:v>
                </c:pt>
                <c:pt idx="17">
                  <c:v>1.622E-16</c:v>
                </c:pt>
                <c:pt idx="18">
                  <c:v>2.072E-17</c:v>
                </c:pt>
                <c:pt idx="19">
                  <c:v>1.201E-17</c:v>
                </c:pt>
                <c:pt idx="20">
                  <c:v>9.122E-17</c:v>
                </c:pt>
                <c:pt idx="21">
                  <c:v>5.328E-17</c:v>
                </c:pt>
                <c:pt idx="22">
                  <c:v>3.521E-17</c:v>
                </c:pt>
                <c:pt idx="23">
                  <c:v>6.605E-17</c:v>
                </c:pt>
                <c:pt idx="24">
                  <c:v>6.737E-17</c:v>
                </c:pt>
                <c:pt idx="25">
                  <c:v>1.013E-17</c:v>
                </c:pt>
                <c:pt idx="26">
                  <c:v>3.665E-17</c:v>
                </c:pt>
                <c:pt idx="27">
                  <c:v>1.037E-16</c:v>
                </c:pt>
                <c:pt idx="28">
                  <c:v>1.273E-16</c:v>
                </c:pt>
                <c:pt idx="29">
                  <c:v>1.15E-17</c:v>
                </c:pt>
                <c:pt idx="30">
                  <c:v>1.105E-16</c:v>
                </c:pt>
                <c:pt idx="31">
                  <c:v>1.523E-16</c:v>
                </c:pt>
                <c:pt idx="32">
                  <c:v>1.24E-16</c:v>
                </c:pt>
                <c:pt idx="33" formatCode="General">
                  <c:v>0.0</c:v>
                </c:pt>
                <c:pt idx="34" formatCode="General">
                  <c:v>0.0</c:v>
                </c:pt>
                <c:pt idx="35">
                  <c:v>1.171E-16</c:v>
                </c:pt>
                <c:pt idx="36">
                  <c:v>1.153E-16</c:v>
                </c:pt>
                <c:pt idx="37">
                  <c:v>7.244E-17</c:v>
                </c:pt>
                <c:pt idx="38">
                  <c:v>1.101E-16</c:v>
                </c:pt>
                <c:pt idx="39">
                  <c:v>1.564E-16</c:v>
                </c:pt>
                <c:pt idx="40">
                  <c:v>7.272E-17</c:v>
                </c:pt>
                <c:pt idx="41">
                  <c:v>2.465E-19</c:v>
                </c:pt>
                <c:pt idx="42">
                  <c:v>1.047E-16</c:v>
                </c:pt>
                <c:pt idx="43" formatCode="General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profile_8Nv!$A$8</c:f>
              <c:strCache>
                <c:ptCount val="1"/>
                <c:pt idx="0">
                  <c:v>H at crack, ppmw</c:v>
                </c:pt>
              </c:strCache>
            </c:strRef>
          </c:tx>
          <c:spPr>
            <a:ln w="349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profile_8Nv!$B$4:$AY$4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profile_8Nv!$B$20:$AY$20</c:f>
              <c:numCache>
                <c:formatCode>0.00E+00</c:formatCode>
                <c:ptCount val="50"/>
                <c:pt idx="0">
                  <c:v>0.8604</c:v>
                </c:pt>
                <c:pt idx="1">
                  <c:v>0.8604</c:v>
                </c:pt>
                <c:pt idx="2">
                  <c:v>0.8604</c:v>
                </c:pt>
                <c:pt idx="3">
                  <c:v>0.8604</c:v>
                </c:pt>
                <c:pt idx="4">
                  <c:v>0.8604</c:v>
                </c:pt>
                <c:pt idx="5">
                  <c:v>0.8604</c:v>
                </c:pt>
                <c:pt idx="6">
                  <c:v>0.8604</c:v>
                </c:pt>
                <c:pt idx="7">
                  <c:v>0.8604</c:v>
                </c:pt>
                <c:pt idx="8">
                  <c:v>0.8604</c:v>
                </c:pt>
                <c:pt idx="9">
                  <c:v>0.8604</c:v>
                </c:pt>
                <c:pt idx="10">
                  <c:v>0.8604</c:v>
                </c:pt>
                <c:pt idx="11">
                  <c:v>0.8604</c:v>
                </c:pt>
                <c:pt idx="12">
                  <c:v>0.8604</c:v>
                </c:pt>
                <c:pt idx="13">
                  <c:v>0.8604</c:v>
                </c:pt>
                <c:pt idx="14">
                  <c:v>0.8604</c:v>
                </c:pt>
                <c:pt idx="15">
                  <c:v>0.8604</c:v>
                </c:pt>
                <c:pt idx="16">
                  <c:v>0.8604</c:v>
                </c:pt>
                <c:pt idx="17">
                  <c:v>0.8604</c:v>
                </c:pt>
                <c:pt idx="18">
                  <c:v>0.8604</c:v>
                </c:pt>
                <c:pt idx="19">
                  <c:v>0.8604</c:v>
                </c:pt>
                <c:pt idx="20">
                  <c:v>0.8604</c:v>
                </c:pt>
                <c:pt idx="21">
                  <c:v>0.8604</c:v>
                </c:pt>
                <c:pt idx="22">
                  <c:v>0.8604</c:v>
                </c:pt>
                <c:pt idx="23">
                  <c:v>0.8604</c:v>
                </c:pt>
                <c:pt idx="24">
                  <c:v>0.8604</c:v>
                </c:pt>
                <c:pt idx="25">
                  <c:v>0.8604</c:v>
                </c:pt>
                <c:pt idx="26">
                  <c:v>0.8604</c:v>
                </c:pt>
                <c:pt idx="27">
                  <c:v>0.8604</c:v>
                </c:pt>
                <c:pt idx="28">
                  <c:v>0.8604</c:v>
                </c:pt>
                <c:pt idx="29">
                  <c:v>0.8604</c:v>
                </c:pt>
                <c:pt idx="30">
                  <c:v>0.8604</c:v>
                </c:pt>
                <c:pt idx="31">
                  <c:v>0.8604</c:v>
                </c:pt>
                <c:pt idx="32">
                  <c:v>0.8604</c:v>
                </c:pt>
                <c:pt idx="33">
                  <c:v>0.8604</c:v>
                </c:pt>
                <c:pt idx="34">
                  <c:v>0.8604</c:v>
                </c:pt>
                <c:pt idx="35">
                  <c:v>0.8604</c:v>
                </c:pt>
                <c:pt idx="36">
                  <c:v>0.8604</c:v>
                </c:pt>
                <c:pt idx="37">
                  <c:v>0.8604</c:v>
                </c:pt>
                <c:pt idx="38">
                  <c:v>0.8604</c:v>
                </c:pt>
                <c:pt idx="39">
                  <c:v>0.8604</c:v>
                </c:pt>
                <c:pt idx="40">
                  <c:v>0.8604</c:v>
                </c:pt>
                <c:pt idx="41">
                  <c:v>0.8604</c:v>
                </c:pt>
                <c:pt idx="42">
                  <c:v>0.8604</c:v>
                </c:pt>
                <c:pt idx="43">
                  <c:v>0.8604</c:v>
                </c:pt>
                <c:pt idx="44">
                  <c:v>0.8604</c:v>
                </c:pt>
                <c:pt idx="45">
                  <c:v>0.8604</c:v>
                </c:pt>
                <c:pt idx="46">
                  <c:v>0.8604</c:v>
                </c:pt>
                <c:pt idx="47">
                  <c:v>0.8604</c:v>
                </c:pt>
                <c:pt idx="48">
                  <c:v>0.8604</c:v>
                </c:pt>
                <c:pt idx="49">
                  <c:v>0.8604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577944"/>
        <c:axId val="2130565992"/>
      </c:scatterChart>
      <c:valAx>
        <c:axId val="2130577944"/>
        <c:scaling>
          <c:orientation val="minMax"/>
          <c:max val="1000.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2800" b="0"/>
                </a:pPr>
                <a:r>
                  <a:rPr lang="en-US" sz="2800" b="0" i="0" baseline="0">
                    <a:effectLst/>
                  </a:rPr>
                  <a:t>Distance from center of sample/ μm</a:t>
                </a:r>
                <a:endParaRPr lang="en-US" sz="4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46991485673429"/>
              <c:y val="0.89661039192134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130565992"/>
        <c:crosses val="autoZero"/>
        <c:crossBetween val="midCat"/>
        <c:majorUnit val="500.0"/>
      </c:valAx>
      <c:valAx>
        <c:axId val="2130565992"/>
        <c:scaling>
          <c:orientation val="minMax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800" b="0"/>
                </a:pPr>
                <a:r>
                  <a:rPr lang="en-US" sz="2800" b="0"/>
                  <a:t>H amount / ppmw</a:t>
                </a:r>
                <a:endParaRPr lang="ko-KR" sz="2800" b="0"/>
              </a:p>
            </c:rich>
          </c:tx>
          <c:layout>
            <c:manualLayout>
              <c:xMode val="edge"/>
              <c:yMode val="edge"/>
              <c:x val="0.00573613853090717"/>
              <c:y val="0.14169378827646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130577944"/>
        <c:crosses val="autoZero"/>
        <c:crossBetween val="midCat"/>
        <c:majorUnit val="0.5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050562241593"/>
          <c:y val="0.0413495958194582"/>
          <c:w val="0.740909744141514"/>
          <c:h val="0.724241064887754"/>
        </c:manualLayout>
      </c:layout>
      <c:scatterChart>
        <c:scatterStyle val="smoothMarker"/>
        <c:varyColors val="0"/>
        <c:ser>
          <c:idx val="3"/>
          <c:order val="0"/>
          <c:tx>
            <c:strRef>
              <c:f>profile_20Nv!$A$5</c:f>
              <c:strCache>
                <c:ptCount val="1"/>
                <c:pt idx="0">
                  <c:v>H at lattice, ppmw</c:v>
                </c:pt>
              </c:strCache>
            </c:strRef>
          </c:tx>
          <c:spPr>
            <a:ln w="38100" cap="rnd" cmpd="dbl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profile_20Nv!$B$4:$AY$4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profile_20Nv!$B$5:$AY$5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7.519E-5</c:v>
                </c:pt>
                <c:pt idx="10">
                  <c:v>0.0001747</c:v>
                </c:pt>
                <c:pt idx="11">
                  <c:v>0.0002887</c:v>
                </c:pt>
                <c:pt idx="12">
                  <c:v>0.0004107</c:v>
                </c:pt>
                <c:pt idx="13">
                  <c:v>0.0005377</c:v>
                </c:pt>
                <c:pt idx="14">
                  <c:v>0.0006677</c:v>
                </c:pt>
                <c:pt idx="15">
                  <c:v>0.0007999</c:v>
                </c:pt>
                <c:pt idx="16">
                  <c:v>0.0009336</c:v>
                </c:pt>
                <c:pt idx="17">
                  <c:v>0.001068</c:v>
                </c:pt>
                <c:pt idx="18">
                  <c:v>0.001204</c:v>
                </c:pt>
                <c:pt idx="19">
                  <c:v>0.00134</c:v>
                </c:pt>
                <c:pt idx="20">
                  <c:v>0.001477</c:v>
                </c:pt>
                <c:pt idx="21">
                  <c:v>0.001614</c:v>
                </c:pt>
                <c:pt idx="22">
                  <c:v>0.001752</c:v>
                </c:pt>
                <c:pt idx="23">
                  <c:v>0.00189</c:v>
                </c:pt>
                <c:pt idx="24">
                  <c:v>0.002028</c:v>
                </c:pt>
                <c:pt idx="25">
                  <c:v>0.002166</c:v>
                </c:pt>
                <c:pt idx="26">
                  <c:v>0.002305</c:v>
                </c:pt>
                <c:pt idx="27">
                  <c:v>0.002443</c:v>
                </c:pt>
                <c:pt idx="28">
                  <c:v>0.002582</c:v>
                </c:pt>
                <c:pt idx="29">
                  <c:v>0.002721</c:v>
                </c:pt>
                <c:pt idx="30">
                  <c:v>0.00286</c:v>
                </c:pt>
                <c:pt idx="31">
                  <c:v>0.002999</c:v>
                </c:pt>
                <c:pt idx="32">
                  <c:v>0.003138</c:v>
                </c:pt>
                <c:pt idx="33">
                  <c:v>0.003277</c:v>
                </c:pt>
                <c:pt idx="34">
                  <c:v>0.003416</c:v>
                </c:pt>
                <c:pt idx="35">
                  <c:v>0.003556</c:v>
                </c:pt>
                <c:pt idx="36">
                  <c:v>0.003695</c:v>
                </c:pt>
                <c:pt idx="37">
                  <c:v>0.003834</c:v>
                </c:pt>
                <c:pt idx="38">
                  <c:v>0.003974</c:v>
                </c:pt>
                <c:pt idx="39">
                  <c:v>0.004113</c:v>
                </c:pt>
                <c:pt idx="40">
                  <c:v>0.004252</c:v>
                </c:pt>
                <c:pt idx="41">
                  <c:v>0.004392</c:v>
                </c:pt>
                <c:pt idx="42">
                  <c:v>0.004531</c:v>
                </c:pt>
                <c:pt idx="43">
                  <c:v>0.004671</c:v>
                </c:pt>
                <c:pt idx="44">
                  <c:v>0.00481</c:v>
                </c:pt>
                <c:pt idx="45">
                  <c:v>0.00495</c:v>
                </c:pt>
                <c:pt idx="46">
                  <c:v>0.005089</c:v>
                </c:pt>
                <c:pt idx="47">
                  <c:v>0.005229</c:v>
                </c:pt>
                <c:pt idx="48">
                  <c:v>0.005368</c:v>
                </c:pt>
                <c:pt idx="49">
                  <c:v>0.005508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profile_20Nv!$A$6</c:f>
              <c:strCache>
                <c:ptCount val="1"/>
                <c:pt idx="0">
                  <c:v>H at GB, ppmw</c:v>
                </c:pt>
              </c:strCache>
            </c:strRef>
          </c:tx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profile_20Nv!$B$4:$AY$4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profile_20Nv!$B$6:$AY$6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 formatCode="General">
                  <c:v>0.0</c:v>
                </c:pt>
                <c:pt idx="7">
                  <c:v>0.4116</c:v>
                </c:pt>
                <c:pt idx="8">
                  <c:v>1.431</c:v>
                </c:pt>
                <c:pt idx="9">
                  <c:v>2.152</c:v>
                </c:pt>
                <c:pt idx="10">
                  <c:v>2.533</c:v>
                </c:pt>
                <c:pt idx="11">
                  <c:v>2.756</c:v>
                </c:pt>
                <c:pt idx="12">
                  <c:v>2.898</c:v>
                </c:pt>
                <c:pt idx="13">
                  <c:v>2.996</c:v>
                </c:pt>
                <c:pt idx="14">
                  <c:v>3.066</c:v>
                </c:pt>
                <c:pt idx="15">
                  <c:v>3.119</c:v>
                </c:pt>
                <c:pt idx="16">
                  <c:v>3.16</c:v>
                </c:pt>
                <c:pt idx="17">
                  <c:v>3.193</c:v>
                </c:pt>
                <c:pt idx="18">
                  <c:v>3.22</c:v>
                </c:pt>
                <c:pt idx="19">
                  <c:v>3.243</c:v>
                </c:pt>
                <c:pt idx="20">
                  <c:v>3.262</c:v>
                </c:pt>
                <c:pt idx="21">
                  <c:v>3.278</c:v>
                </c:pt>
                <c:pt idx="22">
                  <c:v>3.292</c:v>
                </c:pt>
                <c:pt idx="23">
                  <c:v>3.304</c:v>
                </c:pt>
                <c:pt idx="24">
                  <c:v>3.314</c:v>
                </c:pt>
                <c:pt idx="25">
                  <c:v>3.324</c:v>
                </c:pt>
                <c:pt idx="26">
                  <c:v>3.332</c:v>
                </c:pt>
                <c:pt idx="27">
                  <c:v>3.34</c:v>
                </c:pt>
                <c:pt idx="28">
                  <c:v>3.347</c:v>
                </c:pt>
                <c:pt idx="29">
                  <c:v>3.353</c:v>
                </c:pt>
                <c:pt idx="30">
                  <c:v>3.359</c:v>
                </c:pt>
                <c:pt idx="31">
                  <c:v>3.364</c:v>
                </c:pt>
                <c:pt idx="32">
                  <c:v>3.369</c:v>
                </c:pt>
                <c:pt idx="33">
                  <c:v>3.373</c:v>
                </c:pt>
                <c:pt idx="34">
                  <c:v>3.377</c:v>
                </c:pt>
                <c:pt idx="35">
                  <c:v>3.381</c:v>
                </c:pt>
                <c:pt idx="36">
                  <c:v>3.384</c:v>
                </c:pt>
                <c:pt idx="37">
                  <c:v>3.387</c:v>
                </c:pt>
                <c:pt idx="38">
                  <c:v>3.391</c:v>
                </c:pt>
                <c:pt idx="39">
                  <c:v>3.393</c:v>
                </c:pt>
                <c:pt idx="40">
                  <c:v>3.396</c:v>
                </c:pt>
                <c:pt idx="41">
                  <c:v>3.399</c:v>
                </c:pt>
                <c:pt idx="42">
                  <c:v>3.401</c:v>
                </c:pt>
                <c:pt idx="43">
                  <c:v>3.403</c:v>
                </c:pt>
                <c:pt idx="44">
                  <c:v>3.405</c:v>
                </c:pt>
                <c:pt idx="45">
                  <c:v>3.407</c:v>
                </c:pt>
                <c:pt idx="46">
                  <c:v>3.409</c:v>
                </c:pt>
                <c:pt idx="47">
                  <c:v>3.411</c:v>
                </c:pt>
                <c:pt idx="48">
                  <c:v>3.413</c:v>
                </c:pt>
                <c:pt idx="49">
                  <c:v>3.413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profile_20Nv!$A$7</c:f>
              <c:strCache>
                <c:ptCount val="1"/>
                <c:pt idx="0">
                  <c:v>H at disl., ppmw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profile_20Nv!$B$4:$AY$4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profile_20Nv!$B$7:$AY$7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0.005475</c:v>
                </c:pt>
                <c:pt idx="9">
                  <c:v>0.02457</c:v>
                </c:pt>
                <c:pt idx="10">
                  <c:v>0.04644</c:v>
                </c:pt>
                <c:pt idx="11">
                  <c:v>0.06324</c:v>
                </c:pt>
                <c:pt idx="12">
                  <c:v>0.07571</c:v>
                </c:pt>
                <c:pt idx="13">
                  <c:v>0.08508</c:v>
                </c:pt>
                <c:pt idx="14">
                  <c:v>0.09228</c:v>
                </c:pt>
                <c:pt idx="15">
                  <c:v>0.09794</c:v>
                </c:pt>
                <c:pt idx="16">
                  <c:v>0.1025</c:v>
                </c:pt>
                <c:pt idx="17">
                  <c:v>0.1062</c:v>
                </c:pt>
                <c:pt idx="18">
                  <c:v>0.1093</c:v>
                </c:pt>
                <c:pt idx="19">
                  <c:v>0.1119</c:v>
                </c:pt>
                <c:pt idx="20">
                  <c:v>0.1142</c:v>
                </c:pt>
                <c:pt idx="21">
                  <c:v>0.1161</c:v>
                </c:pt>
                <c:pt idx="22">
                  <c:v>0.1178</c:v>
                </c:pt>
                <c:pt idx="23">
                  <c:v>0.1193</c:v>
                </c:pt>
                <c:pt idx="24">
                  <c:v>0.1206</c:v>
                </c:pt>
                <c:pt idx="25">
                  <c:v>0.1217</c:v>
                </c:pt>
                <c:pt idx="26">
                  <c:v>0.1228</c:v>
                </c:pt>
                <c:pt idx="27">
                  <c:v>0.1237</c:v>
                </c:pt>
                <c:pt idx="28">
                  <c:v>0.1246</c:v>
                </c:pt>
                <c:pt idx="29">
                  <c:v>0.1254</c:v>
                </c:pt>
                <c:pt idx="30">
                  <c:v>0.1261</c:v>
                </c:pt>
                <c:pt idx="31">
                  <c:v>0.1267</c:v>
                </c:pt>
                <c:pt idx="32">
                  <c:v>0.1273</c:v>
                </c:pt>
                <c:pt idx="33">
                  <c:v>0.1279</c:v>
                </c:pt>
                <c:pt idx="34">
                  <c:v>0.1284</c:v>
                </c:pt>
                <c:pt idx="35">
                  <c:v>0.1289</c:v>
                </c:pt>
                <c:pt idx="36">
                  <c:v>0.1293</c:v>
                </c:pt>
                <c:pt idx="37">
                  <c:v>0.1298</c:v>
                </c:pt>
                <c:pt idx="38">
                  <c:v>0.1302</c:v>
                </c:pt>
                <c:pt idx="39">
                  <c:v>0.1305</c:v>
                </c:pt>
                <c:pt idx="40">
                  <c:v>0.1309</c:v>
                </c:pt>
                <c:pt idx="41">
                  <c:v>0.1312</c:v>
                </c:pt>
                <c:pt idx="42">
                  <c:v>0.1315</c:v>
                </c:pt>
                <c:pt idx="43">
                  <c:v>0.1318</c:v>
                </c:pt>
                <c:pt idx="44">
                  <c:v>0.1321</c:v>
                </c:pt>
                <c:pt idx="45">
                  <c:v>0.1323</c:v>
                </c:pt>
                <c:pt idx="46">
                  <c:v>0.1326</c:v>
                </c:pt>
                <c:pt idx="47">
                  <c:v>0.1328</c:v>
                </c:pt>
                <c:pt idx="48">
                  <c:v>0.133</c:v>
                </c:pt>
                <c:pt idx="49">
                  <c:v>0.1332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profile_20Nv!$A$8</c:f>
              <c:strCache>
                <c:ptCount val="1"/>
                <c:pt idx="0">
                  <c:v>H at crack, ppmw</c:v>
                </c:pt>
              </c:strCache>
            </c:strRef>
          </c:tx>
          <c:spPr>
            <a:ln w="349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profile_20Nv!$B$4:$AY$4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profile_20Nv!$B$8:$AY$8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0.5702</c:v>
                </c:pt>
                <c:pt idx="9">
                  <c:v>2.151</c:v>
                </c:pt>
                <c:pt idx="10">
                  <c:v>2.151</c:v>
                </c:pt>
                <c:pt idx="11">
                  <c:v>2.151</c:v>
                </c:pt>
                <c:pt idx="12">
                  <c:v>2.151</c:v>
                </c:pt>
                <c:pt idx="13">
                  <c:v>2.151</c:v>
                </c:pt>
                <c:pt idx="14">
                  <c:v>2.151</c:v>
                </c:pt>
                <c:pt idx="15">
                  <c:v>2.151</c:v>
                </c:pt>
                <c:pt idx="16">
                  <c:v>2.151</c:v>
                </c:pt>
                <c:pt idx="17">
                  <c:v>2.151</c:v>
                </c:pt>
                <c:pt idx="18">
                  <c:v>2.151</c:v>
                </c:pt>
                <c:pt idx="19">
                  <c:v>2.151</c:v>
                </c:pt>
                <c:pt idx="20">
                  <c:v>2.151</c:v>
                </c:pt>
                <c:pt idx="21">
                  <c:v>2.151</c:v>
                </c:pt>
                <c:pt idx="22">
                  <c:v>2.151</c:v>
                </c:pt>
                <c:pt idx="23">
                  <c:v>2.151</c:v>
                </c:pt>
                <c:pt idx="24">
                  <c:v>2.151</c:v>
                </c:pt>
                <c:pt idx="25">
                  <c:v>2.151</c:v>
                </c:pt>
                <c:pt idx="26">
                  <c:v>2.151</c:v>
                </c:pt>
                <c:pt idx="27">
                  <c:v>2.151</c:v>
                </c:pt>
                <c:pt idx="28">
                  <c:v>2.151</c:v>
                </c:pt>
                <c:pt idx="29">
                  <c:v>2.151</c:v>
                </c:pt>
                <c:pt idx="30">
                  <c:v>2.151</c:v>
                </c:pt>
                <c:pt idx="31">
                  <c:v>2.151</c:v>
                </c:pt>
                <c:pt idx="32">
                  <c:v>2.151</c:v>
                </c:pt>
                <c:pt idx="33">
                  <c:v>2.151</c:v>
                </c:pt>
                <c:pt idx="34">
                  <c:v>2.151</c:v>
                </c:pt>
                <c:pt idx="35">
                  <c:v>2.151</c:v>
                </c:pt>
                <c:pt idx="36">
                  <c:v>2.151</c:v>
                </c:pt>
                <c:pt idx="37">
                  <c:v>2.151</c:v>
                </c:pt>
                <c:pt idx="38">
                  <c:v>2.151</c:v>
                </c:pt>
                <c:pt idx="39">
                  <c:v>2.151</c:v>
                </c:pt>
                <c:pt idx="40">
                  <c:v>2.151</c:v>
                </c:pt>
                <c:pt idx="41">
                  <c:v>2.151</c:v>
                </c:pt>
                <c:pt idx="42">
                  <c:v>2.151</c:v>
                </c:pt>
                <c:pt idx="43">
                  <c:v>2.151</c:v>
                </c:pt>
                <c:pt idx="44">
                  <c:v>2.151</c:v>
                </c:pt>
                <c:pt idx="45">
                  <c:v>2.151</c:v>
                </c:pt>
                <c:pt idx="46">
                  <c:v>2.151</c:v>
                </c:pt>
                <c:pt idx="47">
                  <c:v>2.151</c:v>
                </c:pt>
                <c:pt idx="48">
                  <c:v>2.151</c:v>
                </c:pt>
                <c:pt idx="49">
                  <c:v>2.151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426920"/>
        <c:axId val="2130415384"/>
      </c:scatterChart>
      <c:valAx>
        <c:axId val="2130426920"/>
        <c:scaling>
          <c:orientation val="minMax"/>
          <c:max val="10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0" i="0" baseline="0">
                    <a:effectLst/>
                  </a:rPr>
                  <a:t>Distance from center of sample/ μm</a:t>
                </a:r>
                <a:endParaRPr lang="en-US" sz="4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42716591864144"/>
              <c:y val="0.89490333672788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0415384"/>
        <c:crosses val="autoZero"/>
        <c:crossBetween val="midCat"/>
        <c:majorUnit val="500.0"/>
      </c:valAx>
      <c:valAx>
        <c:axId val="2130415384"/>
        <c:scaling>
          <c:orientation val="minMax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rgbClr val="000000"/>
                    </a:solidFill>
                  </a:rPr>
                  <a:t>H amount</a:t>
                </a:r>
                <a:r>
                  <a:rPr lang="en-US" altLang="ko-KR" sz="2800" baseline="0">
                    <a:solidFill>
                      <a:srgbClr val="000000"/>
                    </a:solidFill>
                  </a:rPr>
                  <a:t> / </a:t>
                </a:r>
                <a:r>
                  <a:rPr lang="en-US" altLang="ko-KR" sz="2800">
                    <a:solidFill>
                      <a:srgbClr val="000000"/>
                    </a:solidFill>
                  </a:rPr>
                  <a:t>ppmw</a:t>
                </a:r>
                <a:endParaRPr lang="ko-KR" altLang="en-US" sz="2800">
                  <a:solidFill>
                    <a:srgbClr val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0191113234591495"/>
              <c:y val="0.1355345601947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0426920"/>
        <c:crosses val="autoZero"/>
        <c:crossBetween val="midCat"/>
        <c:majorUnit val="1.0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1218341297081"/>
          <c:y val="0.0465909090909091"/>
          <c:w val="0.750106407639216"/>
          <c:h val="0.738542412312097"/>
        </c:manualLayout>
      </c:layout>
      <c:scatterChart>
        <c:scatterStyle val="smoothMarker"/>
        <c:varyColors val="0"/>
        <c:ser>
          <c:idx val="3"/>
          <c:order val="0"/>
          <c:tx>
            <c:strRef>
              <c:f>profile_20Nv!$A$5</c:f>
              <c:strCache>
                <c:ptCount val="1"/>
                <c:pt idx="0">
                  <c:v>H at lattice, ppmw</c:v>
                </c:pt>
              </c:strCache>
            </c:strRef>
          </c:tx>
          <c:spPr>
            <a:ln w="38100" cap="rnd" cmpd="dbl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profile_20Nv!$B$4:$AY$4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profile_20Nv!$B$11:$AY$11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3.525E-5</c:v>
                </c:pt>
                <c:pt idx="8">
                  <c:v>8.213E-5</c:v>
                </c:pt>
                <c:pt idx="9">
                  <c:v>0.0001341</c:v>
                </c:pt>
                <c:pt idx="10">
                  <c:v>0.0001867</c:v>
                </c:pt>
                <c:pt idx="11">
                  <c:v>0.0002376</c:v>
                </c:pt>
                <c:pt idx="12">
                  <c:v>0.000286</c:v>
                </c:pt>
                <c:pt idx="13">
                  <c:v>0.0003316</c:v>
                </c:pt>
                <c:pt idx="14">
                  <c:v>0.0003742</c:v>
                </c:pt>
                <c:pt idx="15">
                  <c:v>0.0004137</c:v>
                </c:pt>
                <c:pt idx="16">
                  <c:v>0.0004502</c:v>
                </c:pt>
                <c:pt idx="17">
                  <c:v>0.0004837</c:v>
                </c:pt>
                <c:pt idx="18">
                  <c:v>0.0005143</c:v>
                </c:pt>
                <c:pt idx="19">
                  <c:v>0.0005421</c:v>
                </c:pt>
                <c:pt idx="20">
                  <c:v>0.000567</c:v>
                </c:pt>
                <c:pt idx="21">
                  <c:v>0.0005891</c:v>
                </c:pt>
                <c:pt idx="22">
                  <c:v>0.0006084</c:v>
                </c:pt>
                <c:pt idx="23">
                  <c:v>0.0006251</c:v>
                </c:pt>
                <c:pt idx="24">
                  <c:v>0.000639</c:v>
                </c:pt>
                <c:pt idx="25">
                  <c:v>0.0006503</c:v>
                </c:pt>
                <c:pt idx="26">
                  <c:v>0.0006589</c:v>
                </c:pt>
                <c:pt idx="27">
                  <c:v>0.0006648</c:v>
                </c:pt>
                <c:pt idx="28">
                  <c:v>0.0006681</c:v>
                </c:pt>
                <c:pt idx="29">
                  <c:v>0.0006687</c:v>
                </c:pt>
                <c:pt idx="30">
                  <c:v>0.0006666</c:v>
                </c:pt>
                <c:pt idx="31">
                  <c:v>0.0006618</c:v>
                </c:pt>
                <c:pt idx="32">
                  <c:v>0.0006542</c:v>
                </c:pt>
                <c:pt idx="33">
                  <c:v>0.0006439</c:v>
                </c:pt>
                <c:pt idx="34">
                  <c:v>0.0006307</c:v>
                </c:pt>
                <c:pt idx="35">
                  <c:v>0.0006147</c:v>
                </c:pt>
                <c:pt idx="36">
                  <c:v>0.0005957</c:v>
                </c:pt>
                <c:pt idx="37">
                  <c:v>0.0005736</c:v>
                </c:pt>
                <c:pt idx="38">
                  <c:v>0.0005485</c:v>
                </c:pt>
                <c:pt idx="39">
                  <c:v>0.00052</c:v>
                </c:pt>
                <c:pt idx="40">
                  <c:v>0.0004882</c:v>
                </c:pt>
                <c:pt idx="41">
                  <c:v>0.0004528</c:v>
                </c:pt>
                <c:pt idx="42">
                  <c:v>0.0004136</c:v>
                </c:pt>
                <c:pt idx="43">
                  <c:v>0.0003704</c:v>
                </c:pt>
                <c:pt idx="44">
                  <c:v>0.0003229</c:v>
                </c:pt>
                <c:pt idx="45">
                  <c:v>0.0002707</c:v>
                </c:pt>
                <c:pt idx="46">
                  <c:v>0.0002133</c:v>
                </c:pt>
                <c:pt idx="47">
                  <c:v>0.00015</c:v>
                </c:pt>
                <c:pt idx="48">
                  <c:v>8.014E-5</c:v>
                </c:pt>
                <c:pt idx="49">
                  <c:v>3.068E-6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profile_20Nv!$A$6</c:f>
              <c:strCache>
                <c:ptCount val="1"/>
                <c:pt idx="0">
                  <c:v>H at GB, ppmw</c:v>
                </c:pt>
              </c:strCache>
            </c:strRef>
          </c:tx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profile_20Nv!$B$4:$AY$4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profile_20Nv!$B$12:$AY$12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0.857</c:v>
                </c:pt>
                <c:pt idx="7">
                  <c:v>1.504</c:v>
                </c:pt>
                <c:pt idx="8">
                  <c:v>1.928</c:v>
                </c:pt>
                <c:pt idx="9">
                  <c:v>2.205</c:v>
                </c:pt>
                <c:pt idx="10">
                  <c:v>2.393</c:v>
                </c:pt>
                <c:pt idx="11">
                  <c:v>2.527</c:v>
                </c:pt>
                <c:pt idx="12">
                  <c:v>2.625</c:v>
                </c:pt>
                <c:pt idx="13">
                  <c:v>2.701</c:v>
                </c:pt>
                <c:pt idx="14">
                  <c:v>2.76</c:v>
                </c:pt>
                <c:pt idx="15">
                  <c:v>2.807</c:v>
                </c:pt>
                <c:pt idx="16">
                  <c:v>2.845</c:v>
                </c:pt>
                <c:pt idx="17">
                  <c:v>2.876</c:v>
                </c:pt>
                <c:pt idx="18">
                  <c:v>2.902</c:v>
                </c:pt>
                <c:pt idx="19">
                  <c:v>2.923</c:v>
                </c:pt>
                <c:pt idx="20">
                  <c:v>2.941</c:v>
                </c:pt>
                <c:pt idx="21">
                  <c:v>2.955</c:v>
                </c:pt>
                <c:pt idx="22">
                  <c:v>2.967</c:v>
                </c:pt>
                <c:pt idx="23">
                  <c:v>2.977</c:v>
                </c:pt>
                <c:pt idx="24">
                  <c:v>2.984</c:v>
                </c:pt>
                <c:pt idx="25">
                  <c:v>2.99</c:v>
                </c:pt>
                <c:pt idx="26">
                  <c:v>2.994</c:v>
                </c:pt>
                <c:pt idx="27">
                  <c:v>2.996</c:v>
                </c:pt>
                <c:pt idx="28">
                  <c:v>2.996</c:v>
                </c:pt>
                <c:pt idx="29">
                  <c:v>2.995</c:v>
                </c:pt>
                <c:pt idx="30">
                  <c:v>2.992</c:v>
                </c:pt>
                <c:pt idx="31">
                  <c:v>2.987</c:v>
                </c:pt>
                <c:pt idx="32">
                  <c:v>2.98</c:v>
                </c:pt>
                <c:pt idx="33">
                  <c:v>2.971</c:v>
                </c:pt>
                <c:pt idx="34">
                  <c:v>2.96</c:v>
                </c:pt>
                <c:pt idx="35">
                  <c:v>2.946</c:v>
                </c:pt>
                <c:pt idx="36">
                  <c:v>2.929</c:v>
                </c:pt>
                <c:pt idx="37">
                  <c:v>2.908</c:v>
                </c:pt>
                <c:pt idx="38">
                  <c:v>2.882</c:v>
                </c:pt>
                <c:pt idx="39">
                  <c:v>2.85</c:v>
                </c:pt>
                <c:pt idx="40">
                  <c:v>2.81</c:v>
                </c:pt>
                <c:pt idx="41">
                  <c:v>2.76</c:v>
                </c:pt>
                <c:pt idx="42">
                  <c:v>2.695</c:v>
                </c:pt>
                <c:pt idx="43">
                  <c:v>2.608</c:v>
                </c:pt>
                <c:pt idx="44">
                  <c:v>2.488</c:v>
                </c:pt>
                <c:pt idx="45">
                  <c:v>2.311</c:v>
                </c:pt>
                <c:pt idx="46">
                  <c:v>2.024</c:v>
                </c:pt>
                <c:pt idx="47">
                  <c:v>1.483</c:v>
                </c:pt>
                <c:pt idx="48">
                  <c:v>0.09622</c:v>
                </c:pt>
                <c:pt idx="49">
                  <c:v>0.0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profile_20Nv!$A$7</c:f>
              <c:strCache>
                <c:ptCount val="1"/>
                <c:pt idx="0">
                  <c:v>H at disl., ppmw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profile_20Nv!$B$4:$AY$4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profile_20Nv!$B$13:$AY$13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0.01361</c:v>
                </c:pt>
                <c:pt idx="7">
                  <c:v>0.02674</c:v>
                </c:pt>
                <c:pt idx="8">
                  <c:v>0.03862</c:v>
                </c:pt>
                <c:pt idx="9">
                  <c:v>0.04847</c:v>
                </c:pt>
                <c:pt idx="10">
                  <c:v>0.05642</c:v>
                </c:pt>
                <c:pt idx="11">
                  <c:v>0.06284</c:v>
                </c:pt>
                <c:pt idx="12">
                  <c:v>0.06806</c:v>
                </c:pt>
                <c:pt idx="13">
                  <c:v>0.07235</c:v>
                </c:pt>
                <c:pt idx="14">
                  <c:v>0.07591</c:v>
                </c:pt>
                <c:pt idx="15">
                  <c:v>0.07889</c:v>
                </c:pt>
                <c:pt idx="16">
                  <c:v>0.0814</c:v>
                </c:pt>
                <c:pt idx="17">
                  <c:v>0.08352</c:v>
                </c:pt>
                <c:pt idx="18">
                  <c:v>0.08532</c:v>
                </c:pt>
                <c:pt idx="19">
                  <c:v>0.08684</c:v>
                </c:pt>
                <c:pt idx="20">
                  <c:v>0.08813</c:v>
                </c:pt>
                <c:pt idx="21">
                  <c:v>0.08921</c:v>
                </c:pt>
                <c:pt idx="22">
                  <c:v>0.0901</c:v>
                </c:pt>
                <c:pt idx="23">
                  <c:v>0.09082</c:v>
                </c:pt>
                <c:pt idx="24">
                  <c:v>0.09139</c:v>
                </c:pt>
                <c:pt idx="25">
                  <c:v>0.09182</c:v>
                </c:pt>
                <c:pt idx="26">
                  <c:v>0.09211</c:v>
                </c:pt>
                <c:pt idx="27">
                  <c:v>0.09227</c:v>
                </c:pt>
                <c:pt idx="28">
                  <c:v>0.0923</c:v>
                </c:pt>
                <c:pt idx="29">
                  <c:v>0.0922</c:v>
                </c:pt>
                <c:pt idx="30">
                  <c:v>0.09196</c:v>
                </c:pt>
                <c:pt idx="31">
                  <c:v>0.09159</c:v>
                </c:pt>
                <c:pt idx="32">
                  <c:v>0.09107</c:v>
                </c:pt>
                <c:pt idx="33">
                  <c:v>0.09039</c:v>
                </c:pt>
                <c:pt idx="34">
                  <c:v>0.08954</c:v>
                </c:pt>
                <c:pt idx="35">
                  <c:v>0.0885</c:v>
                </c:pt>
                <c:pt idx="36">
                  <c:v>0.08723</c:v>
                </c:pt>
                <c:pt idx="37">
                  <c:v>0.08571</c:v>
                </c:pt>
                <c:pt idx="38">
                  <c:v>0.08389</c:v>
                </c:pt>
                <c:pt idx="39">
                  <c:v>0.08171</c:v>
                </c:pt>
                <c:pt idx="40">
                  <c:v>0.07908</c:v>
                </c:pt>
                <c:pt idx="41">
                  <c:v>0.07588</c:v>
                </c:pt>
                <c:pt idx="42">
                  <c:v>0.07196</c:v>
                </c:pt>
                <c:pt idx="43">
                  <c:v>0.06707</c:v>
                </c:pt>
                <c:pt idx="44">
                  <c:v>0.06084</c:v>
                </c:pt>
                <c:pt idx="45">
                  <c:v>0.05266</c:v>
                </c:pt>
                <c:pt idx="46">
                  <c:v>0.0415</c:v>
                </c:pt>
                <c:pt idx="47">
                  <c:v>0.02543</c:v>
                </c:pt>
                <c:pt idx="48">
                  <c:v>0.0009092</c:v>
                </c:pt>
                <c:pt idx="49">
                  <c:v>0.0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profile_20Nv!$A$8</c:f>
              <c:strCache>
                <c:ptCount val="1"/>
                <c:pt idx="0">
                  <c:v>H at crack, ppmw</c:v>
                </c:pt>
              </c:strCache>
            </c:strRef>
          </c:tx>
          <c:spPr>
            <a:ln w="349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profile_20Nv!$B$4:$AY$4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profile_20Nv!$B$14:$AY$14</c:f>
              <c:numCache>
                <c:formatCode>0.00E+00</c:formatCode>
                <c:ptCount val="5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0.5668</c:v>
                </c:pt>
                <c:pt idx="7">
                  <c:v>2.151</c:v>
                </c:pt>
                <c:pt idx="8">
                  <c:v>2.151</c:v>
                </c:pt>
                <c:pt idx="9">
                  <c:v>2.151</c:v>
                </c:pt>
                <c:pt idx="10">
                  <c:v>2.151</c:v>
                </c:pt>
                <c:pt idx="11">
                  <c:v>2.151</c:v>
                </c:pt>
                <c:pt idx="12">
                  <c:v>2.151</c:v>
                </c:pt>
                <c:pt idx="13">
                  <c:v>2.151</c:v>
                </c:pt>
                <c:pt idx="14">
                  <c:v>2.151</c:v>
                </c:pt>
                <c:pt idx="15">
                  <c:v>2.151</c:v>
                </c:pt>
                <c:pt idx="16">
                  <c:v>2.151</c:v>
                </c:pt>
                <c:pt idx="17">
                  <c:v>2.151</c:v>
                </c:pt>
                <c:pt idx="18">
                  <c:v>2.151</c:v>
                </c:pt>
                <c:pt idx="19">
                  <c:v>2.151</c:v>
                </c:pt>
                <c:pt idx="20">
                  <c:v>2.151</c:v>
                </c:pt>
                <c:pt idx="21">
                  <c:v>2.151</c:v>
                </c:pt>
                <c:pt idx="22">
                  <c:v>2.151</c:v>
                </c:pt>
                <c:pt idx="23">
                  <c:v>2.151</c:v>
                </c:pt>
                <c:pt idx="24">
                  <c:v>2.151</c:v>
                </c:pt>
                <c:pt idx="25">
                  <c:v>2.151</c:v>
                </c:pt>
                <c:pt idx="26">
                  <c:v>2.151</c:v>
                </c:pt>
                <c:pt idx="27">
                  <c:v>2.151</c:v>
                </c:pt>
                <c:pt idx="28">
                  <c:v>2.151</c:v>
                </c:pt>
                <c:pt idx="29">
                  <c:v>2.151</c:v>
                </c:pt>
                <c:pt idx="30">
                  <c:v>2.151</c:v>
                </c:pt>
                <c:pt idx="31">
                  <c:v>2.151</c:v>
                </c:pt>
                <c:pt idx="32">
                  <c:v>2.151</c:v>
                </c:pt>
                <c:pt idx="33">
                  <c:v>2.151</c:v>
                </c:pt>
                <c:pt idx="34">
                  <c:v>2.151</c:v>
                </c:pt>
                <c:pt idx="35">
                  <c:v>2.151</c:v>
                </c:pt>
                <c:pt idx="36">
                  <c:v>2.151</c:v>
                </c:pt>
                <c:pt idx="37">
                  <c:v>2.151</c:v>
                </c:pt>
                <c:pt idx="38">
                  <c:v>2.151</c:v>
                </c:pt>
                <c:pt idx="39">
                  <c:v>2.151</c:v>
                </c:pt>
                <c:pt idx="40">
                  <c:v>2.151</c:v>
                </c:pt>
                <c:pt idx="41">
                  <c:v>2.151</c:v>
                </c:pt>
                <c:pt idx="42">
                  <c:v>2.151</c:v>
                </c:pt>
                <c:pt idx="43">
                  <c:v>2.151</c:v>
                </c:pt>
                <c:pt idx="44">
                  <c:v>2.151</c:v>
                </c:pt>
                <c:pt idx="45">
                  <c:v>2.151</c:v>
                </c:pt>
                <c:pt idx="46">
                  <c:v>2.151</c:v>
                </c:pt>
                <c:pt idx="47">
                  <c:v>2.151</c:v>
                </c:pt>
                <c:pt idx="48">
                  <c:v>2.151</c:v>
                </c:pt>
                <c:pt idx="49">
                  <c:v>2.151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936328"/>
        <c:axId val="2129943096"/>
      </c:scatterChart>
      <c:valAx>
        <c:axId val="2129936328"/>
        <c:scaling>
          <c:orientation val="minMax"/>
          <c:max val="10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0" i="0" baseline="0">
                    <a:effectLst/>
                  </a:rPr>
                  <a:t>Distance from center of sample/ μm</a:t>
                </a:r>
                <a:endParaRPr lang="en-US" sz="4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55130971876379"/>
              <c:y val="0.8931820418754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943096"/>
        <c:crosses val="autoZero"/>
        <c:crossBetween val="midCat"/>
        <c:majorUnit val="500.0"/>
      </c:valAx>
      <c:valAx>
        <c:axId val="2129943096"/>
        <c:scaling>
          <c:orientation val="minMax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rgbClr val="000000"/>
                    </a:solidFill>
                  </a:rPr>
                  <a:t>H amount</a:t>
                </a:r>
                <a:r>
                  <a:rPr lang="en-US" altLang="ko-KR" sz="2800" baseline="0">
                    <a:solidFill>
                      <a:srgbClr val="000000"/>
                    </a:solidFill>
                  </a:rPr>
                  <a:t> /</a:t>
                </a:r>
                <a:r>
                  <a:rPr lang="en-US" altLang="ko-KR" sz="2800">
                    <a:solidFill>
                      <a:srgbClr val="000000"/>
                    </a:solidFill>
                  </a:rPr>
                  <a:t> ppmw</a:t>
                </a:r>
                <a:endParaRPr lang="ko-KR" altLang="en-US" sz="2800">
                  <a:solidFill>
                    <a:srgbClr val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0189933523266857"/>
              <c:y val="0.1255207587687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936328"/>
        <c:crosses val="autoZero"/>
        <c:crossBetween val="midCat"/>
        <c:majorUnit val="1.0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1491120671257"/>
          <c:y val="0.0405633802816901"/>
          <c:w val="0.749749926052396"/>
          <c:h val="0.715399800377065"/>
        </c:manualLayout>
      </c:layout>
      <c:scatterChart>
        <c:scatterStyle val="smoothMarker"/>
        <c:varyColors val="0"/>
        <c:ser>
          <c:idx val="3"/>
          <c:order val="0"/>
          <c:tx>
            <c:strRef>
              <c:f>profile_20Nv!$A$5</c:f>
              <c:strCache>
                <c:ptCount val="1"/>
                <c:pt idx="0">
                  <c:v>H at lattice, ppmw</c:v>
                </c:pt>
              </c:strCache>
            </c:strRef>
          </c:tx>
          <c:spPr>
            <a:ln w="38100" cap="rnd" cmpd="dbl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profile_20Nv!$B$4:$AY$4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profile_20Nv!$B$17:$AY$17</c:f>
              <c:numCache>
                <c:formatCode>0.00E+00</c:formatCode>
                <c:ptCount val="50"/>
                <c:pt idx="0">
                  <c:v>3.17E-8</c:v>
                </c:pt>
                <c:pt idx="1">
                  <c:v>3.168E-8</c:v>
                </c:pt>
                <c:pt idx="2">
                  <c:v>3.164E-8</c:v>
                </c:pt>
                <c:pt idx="3">
                  <c:v>3.158E-8</c:v>
                </c:pt>
                <c:pt idx="4">
                  <c:v>3.15E-8</c:v>
                </c:pt>
                <c:pt idx="5">
                  <c:v>3.14E-8</c:v>
                </c:pt>
                <c:pt idx="6">
                  <c:v>3.128E-8</c:v>
                </c:pt>
                <c:pt idx="7">
                  <c:v>3.114E-8</c:v>
                </c:pt>
                <c:pt idx="8">
                  <c:v>3.097E-8</c:v>
                </c:pt>
                <c:pt idx="9">
                  <c:v>3.079E-8</c:v>
                </c:pt>
                <c:pt idx="10">
                  <c:v>3.059E-8</c:v>
                </c:pt>
                <c:pt idx="11">
                  <c:v>3.037E-8</c:v>
                </c:pt>
                <c:pt idx="12">
                  <c:v>3.013E-8</c:v>
                </c:pt>
                <c:pt idx="13">
                  <c:v>2.986E-8</c:v>
                </c:pt>
                <c:pt idx="14">
                  <c:v>2.958E-8</c:v>
                </c:pt>
                <c:pt idx="15">
                  <c:v>2.927E-8</c:v>
                </c:pt>
                <c:pt idx="16">
                  <c:v>2.894E-8</c:v>
                </c:pt>
                <c:pt idx="17">
                  <c:v>2.859E-8</c:v>
                </c:pt>
                <c:pt idx="18">
                  <c:v>2.822E-8</c:v>
                </c:pt>
                <c:pt idx="19">
                  <c:v>2.782E-8</c:v>
                </c:pt>
                <c:pt idx="20">
                  <c:v>2.741E-8</c:v>
                </c:pt>
                <c:pt idx="21">
                  <c:v>2.697E-8</c:v>
                </c:pt>
                <c:pt idx="22">
                  <c:v>2.65E-8</c:v>
                </c:pt>
                <c:pt idx="23">
                  <c:v>2.601E-8</c:v>
                </c:pt>
                <c:pt idx="24">
                  <c:v>2.55E-8</c:v>
                </c:pt>
                <c:pt idx="25">
                  <c:v>2.496E-8</c:v>
                </c:pt>
                <c:pt idx="26">
                  <c:v>2.44E-8</c:v>
                </c:pt>
                <c:pt idx="27">
                  <c:v>2.381E-8</c:v>
                </c:pt>
                <c:pt idx="28">
                  <c:v>2.319E-8</c:v>
                </c:pt>
                <c:pt idx="29">
                  <c:v>2.255E-8</c:v>
                </c:pt>
                <c:pt idx="30">
                  <c:v>2.187E-8</c:v>
                </c:pt>
                <c:pt idx="31">
                  <c:v>2.117E-8</c:v>
                </c:pt>
                <c:pt idx="32">
                  <c:v>2.044E-8</c:v>
                </c:pt>
                <c:pt idx="33">
                  <c:v>1.967E-8</c:v>
                </c:pt>
                <c:pt idx="34">
                  <c:v>1.888E-8</c:v>
                </c:pt>
                <c:pt idx="35">
                  <c:v>1.805E-8</c:v>
                </c:pt>
                <c:pt idx="36">
                  <c:v>1.718E-8</c:v>
                </c:pt>
                <c:pt idx="37">
                  <c:v>1.628E-8</c:v>
                </c:pt>
                <c:pt idx="38">
                  <c:v>1.533E-8</c:v>
                </c:pt>
                <c:pt idx="39">
                  <c:v>1.435E-8</c:v>
                </c:pt>
                <c:pt idx="40">
                  <c:v>1.332E-8</c:v>
                </c:pt>
                <c:pt idx="41">
                  <c:v>1.224E-8</c:v>
                </c:pt>
                <c:pt idx="42">
                  <c:v>1.111E-8</c:v>
                </c:pt>
                <c:pt idx="43">
                  <c:v>9.92E-9</c:v>
                </c:pt>
                <c:pt idx="44">
                  <c:v>8.665E-9</c:v>
                </c:pt>
                <c:pt idx="45">
                  <c:v>7.335E-9</c:v>
                </c:pt>
                <c:pt idx="46">
                  <c:v>5.917E-9</c:v>
                </c:pt>
                <c:pt idx="47">
                  <c:v>4.39E-9</c:v>
                </c:pt>
                <c:pt idx="48">
                  <c:v>2.715E-9</c:v>
                </c:pt>
                <c:pt idx="49">
                  <c:v>8.022E-10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profile_20Nv!$A$6</c:f>
              <c:strCache>
                <c:ptCount val="1"/>
                <c:pt idx="0">
                  <c:v>H at GB, ppmw</c:v>
                </c:pt>
              </c:strCache>
            </c:strRef>
          </c:tx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profile_20Nv!$B$4:$AY$4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profile_20Nv!$B$18:$AY$18</c:f>
              <c:numCache>
                <c:formatCode>0.00E+00</c:formatCode>
                <c:ptCount val="50"/>
                <c:pt idx="0">
                  <c:v>7.272E-8</c:v>
                </c:pt>
                <c:pt idx="1">
                  <c:v>7.268E-8</c:v>
                </c:pt>
                <c:pt idx="2">
                  <c:v>7.258E-8</c:v>
                </c:pt>
                <c:pt idx="3">
                  <c:v>7.245E-8</c:v>
                </c:pt>
                <c:pt idx="4">
                  <c:v>7.226E-8</c:v>
                </c:pt>
                <c:pt idx="5">
                  <c:v>7.203E-8</c:v>
                </c:pt>
                <c:pt idx="6">
                  <c:v>7.176E-8</c:v>
                </c:pt>
                <c:pt idx="7">
                  <c:v>7.144E-8</c:v>
                </c:pt>
                <c:pt idx="8">
                  <c:v>7.107E-8</c:v>
                </c:pt>
                <c:pt idx="9">
                  <c:v>7.065E-8</c:v>
                </c:pt>
                <c:pt idx="10">
                  <c:v>7.019E-8</c:v>
                </c:pt>
                <c:pt idx="11">
                  <c:v>6.968E-8</c:v>
                </c:pt>
                <c:pt idx="12">
                  <c:v>6.912E-8</c:v>
                </c:pt>
                <c:pt idx="13">
                  <c:v>6.852E-8</c:v>
                </c:pt>
                <c:pt idx="14">
                  <c:v>6.786E-8</c:v>
                </c:pt>
                <c:pt idx="15">
                  <c:v>6.716E-8</c:v>
                </c:pt>
                <c:pt idx="16">
                  <c:v>6.641E-8</c:v>
                </c:pt>
                <c:pt idx="17">
                  <c:v>6.56E-8</c:v>
                </c:pt>
                <c:pt idx="18">
                  <c:v>6.475E-8</c:v>
                </c:pt>
                <c:pt idx="19">
                  <c:v>6.384E-8</c:v>
                </c:pt>
                <c:pt idx="20">
                  <c:v>6.288E-8</c:v>
                </c:pt>
                <c:pt idx="21">
                  <c:v>6.187E-8</c:v>
                </c:pt>
                <c:pt idx="22">
                  <c:v>6.08E-8</c:v>
                </c:pt>
                <c:pt idx="23">
                  <c:v>5.968E-8</c:v>
                </c:pt>
                <c:pt idx="24">
                  <c:v>5.85E-8</c:v>
                </c:pt>
                <c:pt idx="25">
                  <c:v>5.727E-8</c:v>
                </c:pt>
                <c:pt idx="26">
                  <c:v>5.598E-8</c:v>
                </c:pt>
                <c:pt idx="27">
                  <c:v>5.462E-8</c:v>
                </c:pt>
                <c:pt idx="28">
                  <c:v>5.321E-8</c:v>
                </c:pt>
                <c:pt idx="29">
                  <c:v>5.173E-8</c:v>
                </c:pt>
                <c:pt idx="30">
                  <c:v>5.018E-8</c:v>
                </c:pt>
                <c:pt idx="31">
                  <c:v>4.857E-8</c:v>
                </c:pt>
                <c:pt idx="32">
                  <c:v>4.689E-8</c:v>
                </c:pt>
                <c:pt idx="33">
                  <c:v>4.514E-8</c:v>
                </c:pt>
                <c:pt idx="34">
                  <c:v>4.331E-8</c:v>
                </c:pt>
                <c:pt idx="35">
                  <c:v>4.141E-8</c:v>
                </c:pt>
                <c:pt idx="36">
                  <c:v>3.942E-8</c:v>
                </c:pt>
                <c:pt idx="37">
                  <c:v>3.735E-8</c:v>
                </c:pt>
                <c:pt idx="38">
                  <c:v>3.518E-8</c:v>
                </c:pt>
                <c:pt idx="39">
                  <c:v>3.292E-8</c:v>
                </c:pt>
                <c:pt idx="40">
                  <c:v>3.056E-8</c:v>
                </c:pt>
                <c:pt idx="41">
                  <c:v>2.808E-8</c:v>
                </c:pt>
                <c:pt idx="42">
                  <c:v>2.549E-8</c:v>
                </c:pt>
                <c:pt idx="43">
                  <c:v>2.276E-8</c:v>
                </c:pt>
                <c:pt idx="44">
                  <c:v>1.988E-8</c:v>
                </c:pt>
                <c:pt idx="45">
                  <c:v>1.683E-8</c:v>
                </c:pt>
                <c:pt idx="46">
                  <c:v>1.358E-8</c:v>
                </c:pt>
                <c:pt idx="47">
                  <c:v>1.007E-8</c:v>
                </c:pt>
                <c:pt idx="48">
                  <c:v>6.23E-9</c:v>
                </c:pt>
                <c:pt idx="49">
                  <c:v>1.841E-9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profile_20Nv!$A$7</c:f>
              <c:strCache>
                <c:ptCount val="1"/>
                <c:pt idx="0">
                  <c:v>H at disl., ppmw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profile_20Nv!$B$4:$AY$4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profile_20Nv!$B$19:$AY$19</c:f>
              <c:numCache>
                <c:formatCode>0.00E+00</c:formatCode>
                <c:ptCount val="50"/>
                <c:pt idx="0">
                  <c:v>1.58E-9</c:v>
                </c:pt>
                <c:pt idx="1">
                  <c:v>1.579E-9</c:v>
                </c:pt>
                <c:pt idx="2">
                  <c:v>1.577E-9</c:v>
                </c:pt>
                <c:pt idx="3">
                  <c:v>1.574E-9</c:v>
                </c:pt>
                <c:pt idx="4">
                  <c:v>1.57E-9</c:v>
                </c:pt>
                <c:pt idx="5">
                  <c:v>1.565E-9</c:v>
                </c:pt>
                <c:pt idx="6">
                  <c:v>1.559E-9</c:v>
                </c:pt>
                <c:pt idx="7">
                  <c:v>1.552E-9</c:v>
                </c:pt>
                <c:pt idx="8">
                  <c:v>1.544E-9</c:v>
                </c:pt>
                <c:pt idx="9">
                  <c:v>1.535E-9</c:v>
                </c:pt>
                <c:pt idx="10">
                  <c:v>1.525E-9</c:v>
                </c:pt>
                <c:pt idx="11">
                  <c:v>1.514E-9</c:v>
                </c:pt>
                <c:pt idx="12">
                  <c:v>1.502E-9</c:v>
                </c:pt>
                <c:pt idx="13">
                  <c:v>1.489E-9</c:v>
                </c:pt>
                <c:pt idx="14">
                  <c:v>1.475E-9</c:v>
                </c:pt>
                <c:pt idx="15">
                  <c:v>1.459E-9</c:v>
                </c:pt>
                <c:pt idx="16">
                  <c:v>1.443E-9</c:v>
                </c:pt>
                <c:pt idx="17">
                  <c:v>1.425E-9</c:v>
                </c:pt>
                <c:pt idx="18">
                  <c:v>1.407E-9</c:v>
                </c:pt>
                <c:pt idx="19">
                  <c:v>1.387E-9</c:v>
                </c:pt>
                <c:pt idx="20">
                  <c:v>1.366E-9</c:v>
                </c:pt>
                <c:pt idx="21">
                  <c:v>1.344E-9</c:v>
                </c:pt>
                <c:pt idx="22">
                  <c:v>1.321E-9</c:v>
                </c:pt>
                <c:pt idx="23">
                  <c:v>1.297E-9</c:v>
                </c:pt>
                <c:pt idx="24">
                  <c:v>1.271E-9</c:v>
                </c:pt>
                <c:pt idx="25">
                  <c:v>1.244E-9</c:v>
                </c:pt>
                <c:pt idx="26">
                  <c:v>1.216E-9</c:v>
                </c:pt>
                <c:pt idx="27">
                  <c:v>1.187E-9</c:v>
                </c:pt>
                <c:pt idx="28">
                  <c:v>1.156E-9</c:v>
                </c:pt>
                <c:pt idx="29">
                  <c:v>1.124E-9</c:v>
                </c:pt>
                <c:pt idx="30">
                  <c:v>1.09E-9</c:v>
                </c:pt>
                <c:pt idx="31">
                  <c:v>1.055E-9</c:v>
                </c:pt>
                <c:pt idx="32">
                  <c:v>1.019E-9</c:v>
                </c:pt>
                <c:pt idx="33">
                  <c:v>9.809E-10</c:v>
                </c:pt>
                <c:pt idx="34">
                  <c:v>9.412E-10</c:v>
                </c:pt>
                <c:pt idx="35">
                  <c:v>8.998E-10</c:v>
                </c:pt>
                <c:pt idx="36">
                  <c:v>8.566E-10</c:v>
                </c:pt>
                <c:pt idx="37">
                  <c:v>8.115E-10</c:v>
                </c:pt>
                <c:pt idx="38">
                  <c:v>7.645E-10</c:v>
                </c:pt>
                <c:pt idx="39">
                  <c:v>7.154E-10</c:v>
                </c:pt>
                <c:pt idx="40">
                  <c:v>6.64E-10</c:v>
                </c:pt>
                <c:pt idx="41">
                  <c:v>6.103E-10</c:v>
                </c:pt>
                <c:pt idx="42">
                  <c:v>5.539E-10</c:v>
                </c:pt>
                <c:pt idx="43">
                  <c:v>4.945E-10</c:v>
                </c:pt>
                <c:pt idx="44">
                  <c:v>4.32E-10</c:v>
                </c:pt>
                <c:pt idx="45">
                  <c:v>3.657E-10</c:v>
                </c:pt>
                <c:pt idx="46">
                  <c:v>2.95E-10</c:v>
                </c:pt>
                <c:pt idx="47">
                  <c:v>2.189E-10</c:v>
                </c:pt>
                <c:pt idx="48">
                  <c:v>1.354E-10</c:v>
                </c:pt>
                <c:pt idx="49">
                  <c:v>4E-11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profile_20Nv!$A$8</c:f>
              <c:strCache>
                <c:ptCount val="1"/>
                <c:pt idx="0">
                  <c:v>H at crack, ppmw</c:v>
                </c:pt>
              </c:strCache>
            </c:strRef>
          </c:tx>
          <c:spPr>
            <a:ln w="349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profile_20Nv!$B$4:$AY$4</c:f>
              <c:numCache>
                <c:formatCode>0.00E+00</c:formatCode>
                <c:ptCount val="50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  <c:pt idx="3">
                  <c:v>70.0</c:v>
                </c:pt>
                <c:pt idx="4">
                  <c:v>90.0</c:v>
                </c:pt>
                <c:pt idx="5">
                  <c:v>110.0</c:v>
                </c:pt>
                <c:pt idx="6">
                  <c:v>130.0</c:v>
                </c:pt>
                <c:pt idx="7">
                  <c:v>150.0</c:v>
                </c:pt>
                <c:pt idx="8">
                  <c:v>170.0</c:v>
                </c:pt>
                <c:pt idx="9">
                  <c:v>190.0</c:v>
                </c:pt>
                <c:pt idx="10">
                  <c:v>210.0</c:v>
                </c:pt>
                <c:pt idx="11">
                  <c:v>230.0</c:v>
                </c:pt>
                <c:pt idx="12">
                  <c:v>250.0</c:v>
                </c:pt>
                <c:pt idx="13">
                  <c:v>270.0</c:v>
                </c:pt>
                <c:pt idx="14">
                  <c:v>290.0</c:v>
                </c:pt>
                <c:pt idx="15">
                  <c:v>310.0</c:v>
                </c:pt>
                <c:pt idx="16">
                  <c:v>330.0</c:v>
                </c:pt>
                <c:pt idx="17">
                  <c:v>350.0</c:v>
                </c:pt>
                <c:pt idx="18">
                  <c:v>370.0</c:v>
                </c:pt>
                <c:pt idx="19">
                  <c:v>390.0</c:v>
                </c:pt>
                <c:pt idx="20">
                  <c:v>410.0</c:v>
                </c:pt>
                <c:pt idx="21">
                  <c:v>430.0</c:v>
                </c:pt>
                <c:pt idx="22">
                  <c:v>450.0</c:v>
                </c:pt>
                <c:pt idx="23">
                  <c:v>470.0</c:v>
                </c:pt>
                <c:pt idx="24">
                  <c:v>490.0</c:v>
                </c:pt>
                <c:pt idx="25">
                  <c:v>510.0000000000001</c:v>
                </c:pt>
                <c:pt idx="26">
                  <c:v>530.0</c:v>
                </c:pt>
                <c:pt idx="27">
                  <c:v>550.0</c:v>
                </c:pt>
                <c:pt idx="28">
                  <c:v>570.0</c:v>
                </c:pt>
                <c:pt idx="29">
                  <c:v>590.0</c:v>
                </c:pt>
                <c:pt idx="30">
                  <c:v>610.0</c:v>
                </c:pt>
                <c:pt idx="31">
                  <c:v>630.0</c:v>
                </c:pt>
                <c:pt idx="32">
                  <c:v>650.0</c:v>
                </c:pt>
                <c:pt idx="33">
                  <c:v>670.0</c:v>
                </c:pt>
                <c:pt idx="34">
                  <c:v>690.0</c:v>
                </c:pt>
                <c:pt idx="35">
                  <c:v>710.0</c:v>
                </c:pt>
                <c:pt idx="36">
                  <c:v>730.0</c:v>
                </c:pt>
                <c:pt idx="37">
                  <c:v>750.0</c:v>
                </c:pt>
                <c:pt idx="38">
                  <c:v>770.0</c:v>
                </c:pt>
                <c:pt idx="39">
                  <c:v>790.0</c:v>
                </c:pt>
                <c:pt idx="40">
                  <c:v>810.0</c:v>
                </c:pt>
                <c:pt idx="41">
                  <c:v>830.0</c:v>
                </c:pt>
                <c:pt idx="42">
                  <c:v>850.0</c:v>
                </c:pt>
                <c:pt idx="43">
                  <c:v>870.0</c:v>
                </c:pt>
                <c:pt idx="44">
                  <c:v>890.0</c:v>
                </c:pt>
                <c:pt idx="45">
                  <c:v>910.0</c:v>
                </c:pt>
                <c:pt idx="46">
                  <c:v>930.0</c:v>
                </c:pt>
                <c:pt idx="47">
                  <c:v>950.0</c:v>
                </c:pt>
                <c:pt idx="48">
                  <c:v>970.0</c:v>
                </c:pt>
                <c:pt idx="49">
                  <c:v>990.0</c:v>
                </c:pt>
              </c:numCache>
            </c:numRef>
          </c:xVal>
          <c:yVal>
            <c:numRef>
              <c:f>profile_20Nv!$B$20:$AY$20</c:f>
              <c:numCache>
                <c:formatCode>0.00E+00</c:formatCode>
                <c:ptCount val="50"/>
                <c:pt idx="0">
                  <c:v>2.151</c:v>
                </c:pt>
                <c:pt idx="1">
                  <c:v>2.151</c:v>
                </c:pt>
                <c:pt idx="2">
                  <c:v>2.151</c:v>
                </c:pt>
                <c:pt idx="3">
                  <c:v>2.151</c:v>
                </c:pt>
                <c:pt idx="4">
                  <c:v>2.151</c:v>
                </c:pt>
                <c:pt idx="5">
                  <c:v>2.151</c:v>
                </c:pt>
                <c:pt idx="6">
                  <c:v>2.151</c:v>
                </c:pt>
                <c:pt idx="7">
                  <c:v>2.151</c:v>
                </c:pt>
                <c:pt idx="8">
                  <c:v>2.151</c:v>
                </c:pt>
                <c:pt idx="9">
                  <c:v>2.151</c:v>
                </c:pt>
                <c:pt idx="10">
                  <c:v>2.151</c:v>
                </c:pt>
                <c:pt idx="11">
                  <c:v>2.151</c:v>
                </c:pt>
                <c:pt idx="12">
                  <c:v>2.151</c:v>
                </c:pt>
                <c:pt idx="13">
                  <c:v>2.151</c:v>
                </c:pt>
                <c:pt idx="14">
                  <c:v>2.151</c:v>
                </c:pt>
                <c:pt idx="15">
                  <c:v>2.151</c:v>
                </c:pt>
                <c:pt idx="16">
                  <c:v>2.151</c:v>
                </c:pt>
                <c:pt idx="17">
                  <c:v>2.151</c:v>
                </c:pt>
                <c:pt idx="18">
                  <c:v>2.151</c:v>
                </c:pt>
                <c:pt idx="19">
                  <c:v>2.151</c:v>
                </c:pt>
                <c:pt idx="20">
                  <c:v>2.151</c:v>
                </c:pt>
                <c:pt idx="21">
                  <c:v>2.151</c:v>
                </c:pt>
                <c:pt idx="22">
                  <c:v>2.151</c:v>
                </c:pt>
                <c:pt idx="23">
                  <c:v>2.151</c:v>
                </c:pt>
                <c:pt idx="24">
                  <c:v>2.151</c:v>
                </c:pt>
                <c:pt idx="25">
                  <c:v>2.151</c:v>
                </c:pt>
                <c:pt idx="26">
                  <c:v>2.151</c:v>
                </c:pt>
                <c:pt idx="27">
                  <c:v>2.151</c:v>
                </c:pt>
                <c:pt idx="28">
                  <c:v>2.151</c:v>
                </c:pt>
                <c:pt idx="29">
                  <c:v>2.151</c:v>
                </c:pt>
                <c:pt idx="30">
                  <c:v>2.151</c:v>
                </c:pt>
                <c:pt idx="31">
                  <c:v>2.151</c:v>
                </c:pt>
                <c:pt idx="32">
                  <c:v>2.151</c:v>
                </c:pt>
                <c:pt idx="33">
                  <c:v>2.151</c:v>
                </c:pt>
                <c:pt idx="34">
                  <c:v>2.151</c:v>
                </c:pt>
                <c:pt idx="35">
                  <c:v>2.151</c:v>
                </c:pt>
                <c:pt idx="36">
                  <c:v>2.151</c:v>
                </c:pt>
                <c:pt idx="37">
                  <c:v>2.151</c:v>
                </c:pt>
                <c:pt idx="38">
                  <c:v>2.151</c:v>
                </c:pt>
                <c:pt idx="39">
                  <c:v>2.151</c:v>
                </c:pt>
                <c:pt idx="40">
                  <c:v>2.151</c:v>
                </c:pt>
                <c:pt idx="41">
                  <c:v>2.151</c:v>
                </c:pt>
                <c:pt idx="42">
                  <c:v>2.151</c:v>
                </c:pt>
                <c:pt idx="43">
                  <c:v>2.151</c:v>
                </c:pt>
                <c:pt idx="44">
                  <c:v>2.151</c:v>
                </c:pt>
                <c:pt idx="45">
                  <c:v>2.151</c:v>
                </c:pt>
                <c:pt idx="46">
                  <c:v>2.151</c:v>
                </c:pt>
                <c:pt idx="47">
                  <c:v>2.151</c:v>
                </c:pt>
                <c:pt idx="48">
                  <c:v>2.151</c:v>
                </c:pt>
                <c:pt idx="49">
                  <c:v>2.151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992088"/>
        <c:axId val="2129998856"/>
      </c:scatterChart>
      <c:valAx>
        <c:axId val="2129992088"/>
        <c:scaling>
          <c:orientation val="minMax"/>
          <c:max val="10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0" i="0" baseline="0">
                    <a:effectLst/>
                  </a:rPr>
                  <a:t>Distance from center of sample/ μm</a:t>
                </a:r>
                <a:endParaRPr lang="en-US" sz="48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72470673690753"/>
              <c:y val="0.88281712321171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998856"/>
        <c:crosses val="autoZero"/>
        <c:crossBetween val="midCat"/>
        <c:majorUnit val="500.0"/>
      </c:valAx>
      <c:valAx>
        <c:axId val="21299988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rgbClr val="000000"/>
                    </a:solidFill>
                  </a:rPr>
                  <a:t>H amount</a:t>
                </a:r>
                <a:r>
                  <a:rPr lang="en-US" altLang="ko-KR" sz="2800" baseline="0">
                    <a:solidFill>
                      <a:srgbClr val="000000"/>
                    </a:solidFill>
                  </a:rPr>
                  <a:t> /</a:t>
                </a:r>
                <a:r>
                  <a:rPr lang="en-US" altLang="ko-KR" sz="2800">
                    <a:solidFill>
                      <a:srgbClr val="000000"/>
                    </a:solidFill>
                  </a:rPr>
                  <a:t> ppmw</a:t>
                </a:r>
                <a:endParaRPr lang="ko-KR" altLang="en-US" sz="2800">
                  <a:solidFill>
                    <a:srgbClr val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"/>
              <c:y val="0.083614949539758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992088"/>
        <c:crosses val="autoZero"/>
        <c:crossBetween val="midCat"/>
        <c:majorUnit val="1.0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c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exp!$H$1</c:f>
              <c:strCache>
                <c:ptCount val="1"/>
                <c:pt idx="0">
                  <c:v>s2c2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exp!$H$2:$H$77</c:f>
              <c:numCache>
                <c:formatCode>General</c:formatCode>
                <c:ptCount val="76"/>
                <c:pt idx="0">
                  <c:v>0.00112557938387386</c:v>
                </c:pt>
                <c:pt idx="1">
                  <c:v>0.00114707681779826</c:v>
                </c:pt>
                <c:pt idx="2">
                  <c:v>0.00112820502465852</c:v>
                </c:pt>
                <c:pt idx="3">
                  <c:v>0.00150252293902158</c:v>
                </c:pt>
                <c:pt idx="4">
                  <c:v>0.00257394848171183</c:v>
                </c:pt>
                <c:pt idx="5">
                  <c:v>0.00445669702686197</c:v>
                </c:pt>
                <c:pt idx="6">
                  <c:v>0.00751130187471559</c:v>
                </c:pt>
                <c:pt idx="7">
                  <c:v>0.012391383478104</c:v>
                </c:pt>
                <c:pt idx="8">
                  <c:v>0.0190219469721152</c:v>
                </c:pt>
                <c:pt idx="9">
                  <c:v>0.0263725924513194</c:v>
                </c:pt>
                <c:pt idx="10">
                  <c:v>0.0329698431278753</c:v>
                </c:pt>
                <c:pt idx="11">
                  <c:v>0.0383757092983918</c:v>
                </c:pt>
                <c:pt idx="12">
                  <c:v>0.0424085294410803</c:v>
                </c:pt>
                <c:pt idx="13">
                  <c:v>0.0464232983033742</c:v>
                </c:pt>
                <c:pt idx="14">
                  <c:v>0.0488792570523254</c:v>
                </c:pt>
                <c:pt idx="15">
                  <c:v>0.0489025596142892</c:v>
                </c:pt>
                <c:pt idx="16">
                  <c:v>0.0489258621762531</c:v>
                </c:pt>
                <c:pt idx="17">
                  <c:v>0.0470135751722755</c:v>
                </c:pt>
                <c:pt idx="18">
                  <c:v>0.0434093908876828</c:v>
                </c:pt>
                <c:pt idx="19">
                  <c:v>0.0391619246108484</c:v>
                </c:pt>
                <c:pt idx="20">
                  <c:v>0.034691442969867</c:v>
                </c:pt>
                <c:pt idx="21">
                  <c:v>0.0298213716219701</c:v>
                </c:pt>
                <c:pt idx="22">
                  <c:v>0.0245093721095052</c:v>
                </c:pt>
                <c:pt idx="23">
                  <c:v>0.019243977720968</c:v>
                </c:pt>
                <c:pt idx="24">
                  <c:v>0.0144086961134679</c:v>
                </c:pt>
                <c:pt idx="25">
                  <c:v>0.0102550964946851</c:v>
                </c:pt>
                <c:pt idx="26">
                  <c:v>0.00728237881880306</c:v>
                </c:pt>
                <c:pt idx="27">
                  <c:v>0.00510194824969212</c:v>
                </c:pt>
                <c:pt idx="28">
                  <c:v>0.00345485096496521</c:v>
                </c:pt>
                <c:pt idx="29">
                  <c:v>0.00232730235050285</c:v>
                </c:pt>
                <c:pt idx="30">
                  <c:v>0.0016052511347214</c:v>
                </c:pt>
                <c:pt idx="31">
                  <c:v>0.00111245117995056</c:v>
                </c:pt>
                <c:pt idx="32">
                  <c:v>0.000696287115581977</c:v>
                </c:pt>
                <c:pt idx="33">
                  <c:v>0.000505435851047016</c:v>
                </c:pt>
                <c:pt idx="34">
                  <c:v>0.000318851252787127</c:v>
                </c:pt>
                <c:pt idx="35">
                  <c:v>0.000180430752670842</c:v>
                </c:pt>
                <c:pt idx="36">
                  <c:v>4.20102525545572E-5</c:v>
                </c:pt>
                <c:pt idx="37">
                  <c:v>3.18358945140004E-5</c:v>
                </c:pt>
                <c:pt idx="38">
                  <c:v>5.20205080460728E-5</c:v>
                </c:pt>
                <c:pt idx="39">
                  <c:v>4.34871754959283E-5</c:v>
                </c:pt>
                <c:pt idx="40">
                  <c:v>4.43076882411345E-6</c:v>
                </c:pt>
                <c:pt idx="41">
                  <c:v>0.000104369221190228</c:v>
                </c:pt>
                <c:pt idx="42">
                  <c:v>4.8082046869083E-5</c:v>
                </c:pt>
                <c:pt idx="43">
                  <c:v>1.27999988252166E-5</c:v>
                </c:pt>
                <c:pt idx="44">
                  <c:v>2.98666639255055E-5</c:v>
                </c:pt>
                <c:pt idx="45">
                  <c:v>0.000115692297074074</c:v>
                </c:pt>
                <c:pt idx="46">
                  <c:v>5.16923029479903E-5</c:v>
                </c:pt>
                <c:pt idx="47">
                  <c:v>7.31897368723926E-5</c:v>
                </c:pt>
                <c:pt idx="48">
                  <c:v>5.38256360855264E-5</c:v>
                </c:pt>
                <c:pt idx="49">
                  <c:v>0.00012717947550696</c:v>
                </c:pt>
                <c:pt idx="50">
                  <c:v>0.000154420498647806</c:v>
                </c:pt>
                <c:pt idx="51">
                  <c:v>0.000191015367084002</c:v>
                </c:pt>
                <c:pt idx="52">
                  <c:v>0.00021316921120457</c:v>
                </c:pt>
                <c:pt idx="53">
                  <c:v>0.000279138435919147</c:v>
                </c:pt>
                <c:pt idx="54">
                  <c:v>0.00030194869023588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exp!$I$1</c:f>
              <c:strCache>
                <c:ptCount val="1"/>
                <c:pt idx="0">
                  <c:v>s2c1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exp!$I$2:$I$77</c:f>
              <c:numCache>
                <c:formatCode>General</c:formatCode>
                <c:ptCount val="76"/>
                <c:pt idx="0">
                  <c:v>0.000725497369311318</c:v>
                </c:pt>
                <c:pt idx="1">
                  <c:v>0.000726974292252689</c:v>
                </c:pt>
                <c:pt idx="2">
                  <c:v>0.000776861467161225</c:v>
                </c:pt>
                <c:pt idx="3">
                  <c:v>0.00117251271289965</c:v>
                </c:pt>
                <c:pt idx="4">
                  <c:v>0.00215532287910763</c:v>
                </c:pt>
                <c:pt idx="5">
                  <c:v>0.00360073813106287</c:v>
                </c:pt>
                <c:pt idx="6">
                  <c:v>0.00616549687002839</c:v>
                </c:pt>
                <c:pt idx="7">
                  <c:v>0.0101044503546653</c:v>
                </c:pt>
                <c:pt idx="8">
                  <c:v>0.015145352456114</c:v>
                </c:pt>
                <c:pt idx="9">
                  <c:v>0.0214687159783201</c:v>
                </c:pt>
                <c:pt idx="10">
                  <c:v>0.0278124282166073</c:v>
                </c:pt>
                <c:pt idx="11">
                  <c:v>0.0330111969702337</c:v>
                </c:pt>
                <c:pt idx="12">
                  <c:v>0.0365979863846281</c:v>
                </c:pt>
                <c:pt idx="13">
                  <c:v>0.0385741092801827</c:v>
                </c:pt>
                <c:pt idx="14">
                  <c:v>0.0392699040881175</c:v>
                </c:pt>
                <c:pt idx="15">
                  <c:v>0.0387411656751067</c:v>
                </c:pt>
                <c:pt idx="16">
                  <c:v>0.0382124272620958</c:v>
                </c:pt>
                <c:pt idx="17">
                  <c:v>0.0369744376321287</c:v>
                </c:pt>
                <c:pt idx="18">
                  <c:v>0.0354830736664419</c:v>
                </c:pt>
                <c:pt idx="19">
                  <c:v>0.0336894328054212</c:v>
                </c:pt>
                <c:pt idx="20">
                  <c:v>0.0315454330021974</c:v>
                </c:pt>
                <c:pt idx="21">
                  <c:v>0.0289442434973447</c:v>
                </c:pt>
                <c:pt idx="22">
                  <c:v>0.025885536085765</c:v>
                </c:pt>
                <c:pt idx="23">
                  <c:v>0.0224464389655078</c:v>
                </c:pt>
                <c:pt idx="24">
                  <c:v>0.0187506854585501</c:v>
                </c:pt>
                <c:pt idx="25">
                  <c:v>0.0150084909302136</c:v>
                </c:pt>
                <c:pt idx="26">
                  <c:v>0.0115047374056341</c:v>
                </c:pt>
                <c:pt idx="27">
                  <c:v>0.00844602999405449</c:v>
                </c:pt>
                <c:pt idx="28">
                  <c:v>0.00593460458352737</c:v>
                </c:pt>
                <c:pt idx="29">
                  <c:v>0.00424221499526507</c:v>
                </c:pt>
                <c:pt idx="30">
                  <c:v>0.00297813306000041</c:v>
                </c:pt>
                <c:pt idx="31">
                  <c:v>0.00207130237399852</c:v>
                </c:pt>
                <c:pt idx="32">
                  <c:v>0.0014751178133317</c:v>
                </c:pt>
                <c:pt idx="33">
                  <c:v>0.00105468708268804</c:v>
                </c:pt>
                <c:pt idx="34">
                  <c:v>0.000814112745793587</c:v>
                </c:pt>
                <c:pt idx="35">
                  <c:v>0.000173292291787548</c:v>
                </c:pt>
                <c:pt idx="36">
                  <c:v>0.000543343539875542</c:v>
                </c:pt>
                <c:pt idx="37">
                  <c:v>0.000507897389282635</c:v>
                </c:pt>
                <c:pt idx="38">
                  <c:v>0.000448328163980665</c:v>
                </c:pt>
                <c:pt idx="39">
                  <c:v>0.000461784573002046</c:v>
                </c:pt>
                <c:pt idx="40">
                  <c:v>0.000501005082222903</c:v>
                </c:pt>
                <c:pt idx="41">
                  <c:v>0.000466379444375201</c:v>
                </c:pt>
                <c:pt idx="42">
                  <c:v>0.000399753809464458</c:v>
                </c:pt>
                <c:pt idx="43">
                  <c:v>0.000385640990246912</c:v>
                </c:pt>
                <c:pt idx="44">
                  <c:v>0.00031130253553123</c:v>
                </c:pt>
                <c:pt idx="45">
                  <c:v>0.000276348692585447</c:v>
                </c:pt>
                <c:pt idx="46">
                  <c:v>0.000262892283564065</c:v>
                </c:pt>
                <c:pt idx="47">
                  <c:v>0.000240082029247333</c:v>
                </c:pt>
                <c:pt idx="48">
                  <c:v>0.000240246131796374</c:v>
                </c:pt>
                <c:pt idx="49">
                  <c:v>0.000253210233170632</c:v>
                </c:pt>
                <c:pt idx="50">
                  <c:v>0.000271261513565168</c:v>
                </c:pt>
                <c:pt idx="51">
                  <c:v>0.000306215356510952</c:v>
                </c:pt>
                <c:pt idx="52">
                  <c:v>0.000353312788085788</c:v>
                </c:pt>
                <c:pt idx="53">
                  <c:v>0.000395651245738427</c:v>
                </c:pt>
                <c:pt idx="54">
                  <c:v>0.000491487134378511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exp!$J$1</c:f>
              <c:strCache>
                <c:ptCount val="1"/>
                <c:pt idx="0">
                  <c:v>s3c2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exp!$J$2:$J$77</c:f>
              <c:numCache>
                <c:formatCode>General</c:formatCode>
                <c:ptCount val="76"/>
                <c:pt idx="0">
                  <c:v>0.000617236720090196</c:v>
                </c:pt>
                <c:pt idx="1">
                  <c:v>0.000679517642457236</c:v>
                </c:pt>
                <c:pt idx="2">
                  <c:v>0.000697054639018482</c:v>
                </c:pt>
                <c:pt idx="3">
                  <c:v>0.000808504710622659</c:v>
                </c:pt>
                <c:pt idx="4">
                  <c:v>0.00115629449289334</c:v>
                </c:pt>
                <c:pt idx="5">
                  <c:v>0.00219802486806416</c:v>
                </c:pt>
                <c:pt idx="6">
                  <c:v>0.00371276245889623</c:v>
                </c:pt>
                <c:pt idx="7">
                  <c:v>0.00598454105081609</c:v>
                </c:pt>
                <c:pt idx="8">
                  <c:v>0.00944801592308004</c:v>
                </c:pt>
                <c:pt idx="9">
                  <c:v>0.0136947553426916</c:v>
                </c:pt>
                <c:pt idx="10">
                  <c:v>0.0195304777684833</c:v>
                </c:pt>
                <c:pt idx="11">
                  <c:v>0.0267168767238191</c:v>
                </c:pt>
                <c:pt idx="12">
                  <c:v>0.0345041226828328</c:v>
                </c:pt>
                <c:pt idx="13">
                  <c:v>0.0434325845956404</c:v>
                </c:pt>
                <c:pt idx="14">
                  <c:v>0.0528833867705105</c:v>
                </c:pt>
                <c:pt idx="15">
                  <c:v>0.0593773202074234</c:v>
                </c:pt>
                <c:pt idx="16">
                  <c:v>0.0614333281827743</c:v>
                </c:pt>
                <c:pt idx="17">
                  <c:v>0.0634893361581252</c:v>
                </c:pt>
                <c:pt idx="18">
                  <c:v>0.0623430393922434</c:v>
                </c:pt>
                <c:pt idx="19">
                  <c:v>0.0588759587823687</c:v>
                </c:pt>
                <c:pt idx="20">
                  <c:v>0.0535812608953497</c:v>
                </c:pt>
                <c:pt idx="21">
                  <c:v>0.046380602886735</c:v>
                </c:pt>
                <c:pt idx="22">
                  <c:v>0.0382399946418705</c:v>
                </c:pt>
                <c:pt idx="23">
                  <c:v>0.0308015218481122</c:v>
                </c:pt>
                <c:pt idx="24">
                  <c:v>0.0245324553203772</c:v>
                </c:pt>
                <c:pt idx="25">
                  <c:v>0.0185444724291145</c:v>
                </c:pt>
                <c:pt idx="26">
                  <c:v>0.0133118915672984</c:v>
                </c:pt>
                <c:pt idx="27">
                  <c:v>0.00922200173375333</c:v>
                </c:pt>
                <c:pt idx="28">
                  <c:v>0.00630004309175439</c:v>
                </c:pt>
                <c:pt idx="29">
                  <c:v>0.0042113376321608</c:v>
                </c:pt>
                <c:pt idx="30">
                  <c:v>0.00280624724412754</c:v>
                </c:pt>
                <c:pt idx="31">
                  <c:v>0.00181073586923964</c:v>
                </c:pt>
                <c:pt idx="32">
                  <c:v>0.00119120458885171</c:v>
                </c:pt>
                <c:pt idx="33">
                  <c:v>0.000761138430190884</c:v>
                </c:pt>
                <c:pt idx="34">
                  <c:v>0.000461698311336718</c:v>
                </c:pt>
                <c:pt idx="35">
                  <c:v>0.000278952973338692</c:v>
                </c:pt>
                <c:pt idx="36">
                  <c:v>7.83428444511719E-5</c:v>
                </c:pt>
                <c:pt idx="37">
                  <c:v>6.7361734454878E-5</c:v>
                </c:pt>
                <c:pt idx="38">
                  <c:v>7.98179189282861E-5</c:v>
                </c:pt>
                <c:pt idx="39">
                  <c:v>0.000122922873092843</c:v>
                </c:pt>
                <c:pt idx="40">
                  <c:v>0.000105385876531597</c:v>
                </c:pt>
                <c:pt idx="41">
                  <c:v>4.21215711798142E-5</c:v>
                </c:pt>
                <c:pt idx="42">
                  <c:v>9.57159438482938E-5</c:v>
                </c:pt>
                <c:pt idx="43">
                  <c:v>4.76940747600231E-5</c:v>
                </c:pt>
                <c:pt idx="44">
                  <c:v>0.000110466688619435</c:v>
                </c:pt>
                <c:pt idx="45">
                  <c:v>9.04712345963325E-5</c:v>
                </c:pt>
                <c:pt idx="46">
                  <c:v>0.000101124550264379</c:v>
                </c:pt>
                <c:pt idx="47">
                  <c:v>8.32597593748857E-5</c:v>
                </c:pt>
                <c:pt idx="48">
                  <c:v>0.000115383603543149</c:v>
                </c:pt>
                <c:pt idx="49">
                  <c:v>0.00014226273845945</c:v>
                </c:pt>
                <c:pt idx="50">
                  <c:v>0.000179959086207922</c:v>
                </c:pt>
                <c:pt idx="51">
                  <c:v>0.000257318547674351</c:v>
                </c:pt>
                <c:pt idx="52">
                  <c:v>0.000366801853309044</c:v>
                </c:pt>
                <c:pt idx="53">
                  <c:v>0.000451208892832796</c:v>
                </c:pt>
                <c:pt idx="54">
                  <c:v>0.000563970141749964</c:v>
                </c:pt>
                <c:pt idx="55">
                  <c:v>0.000683451174396207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exp!$K$1</c:f>
              <c:strCache>
                <c:ptCount val="1"/>
                <c:pt idx="0">
                  <c:v>s3c1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exp!$K$2:$K$77</c:f>
              <c:numCache>
                <c:formatCode>General</c:formatCode>
                <c:ptCount val="76"/>
                <c:pt idx="0">
                  <c:v>0.00103442113314785</c:v>
                </c:pt>
                <c:pt idx="1">
                  <c:v>0.00104991380343779</c:v>
                </c:pt>
                <c:pt idx="2">
                  <c:v>0.0010686680885256</c:v>
                </c:pt>
                <c:pt idx="3">
                  <c:v>0.00118755394790835</c:v>
                </c:pt>
                <c:pt idx="4">
                  <c:v>0.00181182702022271</c:v>
                </c:pt>
                <c:pt idx="5">
                  <c:v>0.00320404729669807</c:v>
                </c:pt>
                <c:pt idx="6">
                  <c:v>0.00518792449750899</c:v>
                </c:pt>
                <c:pt idx="7">
                  <c:v>0.00798834696296933</c:v>
                </c:pt>
                <c:pt idx="8">
                  <c:v>0.0119288668810289</c:v>
                </c:pt>
                <c:pt idx="9">
                  <c:v>0.0168550467910079</c:v>
                </c:pt>
                <c:pt idx="10">
                  <c:v>0.0223220024344756</c:v>
                </c:pt>
                <c:pt idx="11">
                  <c:v>0.0272897679331277</c:v>
                </c:pt>
                <c:pt idx="12">
                  <c:v>0.0312198506838339</c:v>
                </c:pt>
                <c:pt idx="13">
                  <c:v>0.0339896139701942</c:v>
                </c:pt>
                <c:pt idx="14">
                  <c:v>0.0354586452751597</c:v>
                </c:pt>
                <c:pt idx="15">
                  <c:v>0.0358725441930107</c:v>
                </c:pt>
                <c:pt idx="16">
                  <c:v>0.0352693085361427</c:v>
                </c:pt>
                <c:pt idx="17">
                  <c:v>0.0346660728792747</c:v>
                </c:pt>
                <c:pt idx="18">
                  <c:v>0.0334760727202679</c:v>
                </c:pt>
                <c:pt idx="19">
                  <c:v>0.0320742306801388</c:v>
                </c:pt>
                <c:pt idx="20">
                  <c:v>0.0304057516302829</c:v>
                </c:pt>
                <c:pt idx="21">
                  <c:v>0.0285877275419443</c:v>
                </c:pt>
                <c:pt idx="22">
                  <c:v>0.0263851590689354</c:v>
                </c:pt>
                <c:pt idx="23">
                  <c:v>0.0238179420615236</c:v>
                </c:pt>
                <c:pt idx="24">
                  <c:v>0.020887055004148</c:v>
                </c:pt>
                <c:pt idx="25">
                  <c:v>0.0175972272382657</c:v>
                </c:pt>
                <c:pt idx="26">
                  <c:v>0.0141839473522836</c:v>
                </c:pt>
                <c:pt idx="27">
                  <c:v>0.010891347213823</c:v>
                </c:pt>
                <c:pt idx="28">
                  <c:v>0.00806222253814133</c:v>
                </c:pt>
                <c:pt idx="29">
                  <c:v>0.0058299733704718</c:v>
                </c:pt>
                <c:pt idx="30">
                  <c:v>0.00400444756809799</c:v>
                </c:pt>
                <c:pt idx="31">
                  <c:v>0.00283320169417904</c:v>
                </c:pt>
                <c:pt idx="32">
                  <c:v>0.00193038671812567</c:v>
                </c:pt>
                <c:pt idx="33">
                  <c:v>0.0013175292976039</c:v>
                </c:pt>
                <c:pt idx="34">
                  <c:v>0.000908359721209766</c:v>
                </c:pt>
                <c:pt idx="35">
                  <c:v>0.000609921967203685</c:v>
                </c:pt>
                <c:pt idx="36">
                  <c:v>0.000346709653014715</c:v>
                </c:pt>
                <c:pt idx="37">
                  <c:v>0.000288326748132651</c:v>
                </c:pt>
                <c:pt idx="38">
                  <c:v>0.000262886152709182</c:v>
                </c:pt>
                <c:pt idx="39">
                  <c:v>0.000205644813006376</c:v>
                </c:pt>
                <c:pt idx="40">
                  <c:v>0.000179388813883437</c:v>
                </c:pt>
                <c:pt idx="41">
                  <c:v>0.00016862548505043</c:v>
                </c:pt>
                <c:pt idx="42">
                  <c:v>0.000155089783639226</c:v>
                </c:pt>
                <c:pt idx="43">
                  <c:v>0.000142206405187597</c:v>
                </c:pt>
                <c:pt idx="44">
                  <c:v>0.000190152142716443</c:v>
                </c:pt>
                <c:pt idx="45">
                  <c:v>0.000198632341190933</c:v>
                </c:pt>
                <c:pt idx="46">
                  <c:v>0.000141880243707809</c:v>
                </c:pt>
                <c:pt idx="47">
                  <c:v>0.000117744294203492</c:v>
                </c:pt>
                <c:pt idx="48">
                  <c:v>0.000129649188215756</c:v>
                </c:pt>
                <c:pt idx="49">
                  <c:v>0.000147098827384418</c:v>
                </c:pt>
                <c:pt idx="50">
                  <c:v>0.000127692219337028</c:v>
                </c:pt>
                <c:pt idx="51">
                  <c:v>0.000106980965370486</c:v>
                </c:pt>
                <c:pt idx="52">
                  <c:v>0.000136335498551412</c:v>
                </c:pt>
                <c:pt idx="53">
                  <c:v>0.000142532566667385</c:v>
                </c:pt>
                <c:pt idx="54">
                  <c:v>0.000182487347941423</c:v>
                </c:pt>
                <c:pt idx="55">
                  <c:v>0.000143184889626961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658216"/>
        <c:axId val="2137522568"/>
      </c:scatterChart>
      <c:valAx>
        <c:axId val="2124658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522568"/>
        <c:crosses val="autoZero"/>
        <c:crossBetween val="midCat"/>
      </c:valAx>
      <c:valAx>
        <c:axId val="2137522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658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sat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exp!$M$1</c:f>
              <c:strCache>
                <c:ptCount val="1"/>
                <c:pt idx="0">
                  <c:v>s2mpc1_sat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exp!$M$2:$M$77</c:f>
              <c:numCache>
                <c:formatCode>General</c:formatCode>
                <c:ptCount val="76"/>
                <c:pt idx="0">
                  <c:v>0.00538244337500186</c:v>
                </c:pt>
                <c:pt idx="1">
                  <c:v>0.00549265204729361</c:v>
                </c:pt>
                <c:pt idx="2">
                  <c:v>0.00589347821004884</c:v>
                </c:pt>
                <c:pt idx="3">
                  <c:v>0.00841160745342095</c:v>
                </c:pt>
                <c:pt idx="4">
                  <c:v>0.0132565288670939</c:v>
                </c:pt>
                <c:pt idx="5">
                  <c:v>0.0202806183975947</c:v>
                </c:pt>
                <c:pt idx="6">
                  <c:v>0.0303772145767939</c:v>
                </c:pt>
                <c:pt idx="7">
                  <c:v>0.0418861487832615</c:v>
                </c:pt>
                <c:pt idx="8">
                  <c:v>0.058496725781211</c:v>
                </c:pt>
                <c:pt idx="9">
                  <c:v>0.0790001694439603</c:v>
                </c:pt>
                <c:pt idx="10">
                  <c:v>0.09758950147736</c:v>
                </c:pt>
                <c:pt idx="11">
                  <c:v>0.112986116058166</c:v>
                </c:pt>
                <c:pt idx="12">
                  <c:v>0.125133890114608</c:v>
                </c:pt>
                <c:pt idx="13">
                  <c:v>0.134120434910539</c:v>
                </c:pt>
                <c:pt idx="14">
                  <c:v>0.140142088584833</c:v>
                </c:pt>
                <c:pt idx="15">
                  <c:v>0.143018905380966</c:v>
                </c:pt>
                <c:pt idx="16">
                  <c:v>0.1458957221771</c:v>
                </c:pt>
                <c:pt idx="17">
                  <c:v>0.148768556643058</c:v>
                </c:pt>
                <c:pt idx="18">
                  <c:v>0.150870671301611</c:v>
                </c:pt>
                <c:pt idx="19">
                  <c:v>0.151264458927312</c:v>
                </c:pt>
                <c:pt idx="20">
                  <c:v>0.150565050613743</c:v>
                </c:pt>
                <c:pt idx="21">
                  <c:v>0.14843052163981</c:v>
                </c:pt>
                <c:pt idx="22">
                  <c:v>0.144747699738672</c:v>
                </c:pt>
                <c:pt idx="23">
                  <c:v>0.139471945767435</c:v>
                </c:pt>
                <c:pt idx="24">
                  <c:v>0.132239108045888</c:v>
                </c:pt>
                <c:pt idx="25">
                  <c:v>0.123404077021275</c:v>
                </c:pt>
                <c:pt idx="26">
                  <c:v>0.112880538002358</c:v>
                </c:pt>
                <c:pt idx="27">
                  <c:v>0.100099666060382</c:v>
                </c:pt>
                <c:pt idx="28">
                  <c:v>0.0854035711411002</c:v>
                </c:pt>
                <c:pt idx="29">
                  <c:v>0.0691441800972098</c:v>
                </c:pt>
                <c:pt idx="30">
                  <c:v>0.0525410120856328</c:v>
                </c:pt>
                <c:pt idx="31">
                  <c:v>0.0378193561633661</c:v>
                </c:pt>
                <c:pt idx="32">
                  <c:v>0.0284560644103904</c:v>
                </c:pt>
                <c:pt idx="33">
                  <c:v>0.0206899648946783</c:v>
                </c:pt>
                <c:pt idx="34">
                  <c:v>0.0147268422127275</c:v>
                </c:pt>
                <c:pt idx="35">
                  <c:v>0.0103270156553857</c:v>
                </c:pt>
                <c:pt idx="36">
                  <c:v>0.0067193949659294</c:v>
                </c:pt>
                <c:pt idx="37">
                  <c:v>0.00537021854748714</c:v>
                </c:pt>
                <c:pt idx="38">
                  <c:v>0.00429313715357697</c:v>
                </c:pt>
                <c:pt idx="39">
                  <c:v>0.00372245997823092</c:v>
                </c:pt>
                <c:pt idx="40">
                  <c:v>0.00356613036577001</c:v>
                </c:pt>
                <c:pt idx="41">
                  <c:v>0.00379617939263784</c:v>
                </c:pt>
                <c:pt idx="42">
                  <c:v>0.00432740371555003</c:v>
                </c:pt>
                <c:pt idx="43">
                  <c:v>0.00506533875825651</c:v>
                </c:pt>
                <c:pt idx="44">
                  <c:v>0.0060105401947352</c:v>
                </c:pt>
                <c:pt idx="45">
                  <c:v>0.00696592898747616</c:v>
                </c:pt>
                <c:pt idx="46">
                  <c:v>0.00795558434219019</c:v>
                </c:pt>
                <c:pt idx="47">
                  <c:v>0.00900710473311505</c:v>
                </c:pt>
                <c:pt idx="48">
                  <c:v>0.0101067835354615</c:v>
                </c:pt>
                <c:pt idx="49">
                  <c:v>0.0111382996631805</c:v>
                </c:pt>
                <c:pt idx="50">
                  <c:v>0.0119486575476787</c:v>
                </c:pt>
                <c:pt idx="51">
                  <c:v>0.0125763839180934</c:v>
                </c:pt>
                <c:pt idx="52">
                  <c:v>0.0127953194654024</c:v>
                </c:pt>
                <c:pt idx="53">
                  <c:v>0.0126028710443753</c:v>
                </c:pt>
                <c:pt idx="54">
                  <c:v>0.0119629198464458</c:v>
                </c:pt>
                <c:pt idx="55">
                  <c:v>0.0109515932065921</c:v>
                </c:pt>
                <c:pt idx="56">
                  <c:v>0.00873834375245062</c:v>
                </c:pt>
                <c:pt idx="57">
                  <c:v>0.00747418545263343</c:v>
                </c:pt>
                <c:pt idx="58">
                  <c:v>0.00578308431309777</c:v>
                </c:pt>
                <c:pt idx="59">
                  <c:v>0.00439686296279274</c:v>
                </c:pt>
                <c:pt idx="60">
                  <c:v>0.00346258978121356</c:v>
                </c:pt>
                <c:pt idx="61">
                  <c:v>0.0028583869425317</c:v>
                </c:pt>
                <c:pt idx="62">
                  <c:v>0.00246478454148972</c:v>
                </c:pt>
                <c:pt idx="63">
                  <c:v>0.00224473764622484</c:v>
                </c:pt>
                <c:pt idx="64">
                  <c:v>0.00214897649735956</c:v>
                </c:pt>
                <c:pt idx="65">
                  <c:v>0.00213934481507524</c:v>
                </c:pt>
                <c:pt idx="66">
                  <c:v>0.00213138015472475</c:v>
                </c:pt>
                <c:pt idx="67">
                  <c:v>0.00221269378016354</c:v>
                </c:pt>
                <c:pt idx="68">
                  <c:v>0.00236457800080091</c:v>
                </c:pt>
                <c:pt idx="69">
                  <c:v>0.00246774813603874</c:v>
                </c:pt>
                <c:pt idx="70">
                  <c:v>0.00263685824999231</c:v>
                </c:pt>
                <c:pt idx="71">
                  <c:v>0.00284301329580865</c:v>
                </c:pt>
                <c:pt idx="72">
                  <c:v>0.00299915768361024</c:v>
                </c:pt>
                <c:pt idx="73">
                  <c:v>0.00317975172644127</c:v>
                </c:pt>
                <c:pt idx="74">
                  <c:v>0.00342906411787774</c:v>
                </c:pt>
                <c:pt idx="75">
                  <c:v>0.00370708633150787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exp!$N$1</c:f>
              <c:strCache>
                <c:ptCount val="1"/>
                <c:pt idx="0">
                  <c:v>s4c1_sat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exp!$N$2:$N$77</c:f>
              <c:numCache>
                <c:formatCode>General</c:formatCode>
                <c:ptCount val="76"/>
                <c:pt idx="0">
                  <c:v>0.0052535212310751</c:v>
                </c:pt>
                <c:pt idx="1">
                  <c:v>0.00532202267489848</c:v>
                </c:pt>
                <c:pt idx="2">
                  <c:v>0.00568545634940772</c:v>
                </c:pt>
                <c:pt idx="3">
                  <c:v>0.00787406930516805</c:v>
                </c:pt>
                <c:pt idx="4">
                  <c:v>0.0120446464696893</c:v>
                </c:pt>
                <c:pt idx="5">
                  <c:v>0.0180234001704554</c:v>
                </c:pt>
                <c:pt idx="6">
                  <c:v>0.0260325105080771</c:v>
                </c:pt>
                <c:pt idx="7">
                  <c:v>0.0347652184360624</c:v>
                </c:pt>
                <c:pt idx="8">
                  <c:v>0.0440379270059297</c:v>
                </c:pt>
                <c:pt idx="9">
                  <c:v>0.0589938030941463</c:v>
                </c:pt>
                <c:pt idx="10">
                  <c:v>0.0730344737348132</c:v>
                </c:pt>
                <c:pt idx="11">
                  <c:v>0.0848917630335679</c:v>
                </c:pt>
                <c:pt idx="12">
                  <c:v>0.0943650712969228</c:v>
                </c:pt>
                <c:pt idx="13">
                  <c:v>0.101769112795427</c:v>
                </c:pt>
                <c:pt idx="14">
                  <c:v>0.106960672099989</c:v>
                </c:pt>
                <c:pt idx="15">
                  <c:v>0.108667322629994</c:v>
                </c:pt>
                <c:pt idx="16">
                  <c:v>0.11037397316</c:v>
                </c:pt>
                <c:pt idx="17">
                  <c:v>0.112545910346619</c:v>
                </c:pt>
                <c:pt idx="18">
                  <c:v>0.113252178216111</c:v>
                </c:pt>
                <c:pt idx="19">
                  <c:v>0.112173648323741</c:v>
                </c:pt>
                <c:pt idx="20">
                  <c:v>0.109912937189637</c:v>
                </c:pt>
                <c:pt idx="21">
                  <c:v>0.106329281703698</c:v>
                </c:pt>
                <c:pt idx="22">
                  <c:v>0.101182191116845</c:v>
                </c:pt>
                <c:pt idx="23">
                  <c:v>0.0947198401109962</c:v>
                </c:pt>
                <c:pt idx="24">
                  <c:v>0.0867122011647692</c:v>
                </c:pt>
                <c:pt idx="25">
                  <c:v>0.0768025436088973</c:v>
                </c:pt>
                <c:pt idx="26">
                  <c:v>0.0654175709478652</c:v>
                </c:pt>
                <c:pt idx="27">
                  <c:v>0.0526789182036407</c:v>
                </c:pt>
                <c:pt idx="28">
                  <c:v>0.0399809739546716</c:v>
                </c:pt>
                <c:pt idx="29">
                  <c:v>0.0300991093473677</c:v>
                </c:pt>
                <c:pt idx="30">
                  <c:v>0.0227977382706323</c:v>
                </c:pt>
                <c:pt idx="31">
                  <c:v>0.0164671585385825</c:v>
                </c:pt>
                <c:pt idx="32">
                  <c:v>0.0116408312757901</c:v>
                </c:pt>
                <c:pt idx="33">
                  <c:v>0.00801777519805767</c:v>
                </c:pt>
                <c:pt idx="34">
                  <c:v>0.00550545613544701</c:v>
                </c:pt>
                <c:pt idx="35">
                  <c:v>0.00389575394956397</c:v>
                </c:pt>
                <c:pt idx="36">
                  <c:v>0.0023172779588367</c:v>
                </c:pt>
                <c:pt idx="37">
                  <c:v>0.00195678706711701</c:v>
                </c:pt>
                <c:pt idx="38">
                  <c:v>0.00151193640209692</c:v>
                </c:pt>
                <c:pt idx="39">
                  <c:v>0.00117858450721418</c:v>
                </c:pt>
                <c:pt idx="40">
                  <c:v>0.000955750454872255</c:v>
                </c:pt>
                <c:pt idx="41">
                  <c:v>0.000818584079292744</c:v>
                </c:pt>
                <c:pt idx="42">
                  <c:v>0.000704469502231363</c:v>
                </c:pt>
                <c:pt idx="43">
                  <c:v>0.00125150012522188</c:v>
                </c:pt>
                <c:pt idx="44">
                  <c:v>0.0017985307482124</c:v>
                </c:pt>
                <c:pt idx="45">
                  <c:v>0.000466758048008944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0.000614551139217381</c:v>
                </c:pt>
                <c:pt idx="57">
                  <c:v>0.000670627500151555</c:v>
                </c:pt>
                <c:pt idx="58">
                  <c:v>0.000700709279778051</c:v>
                </c:pt>
                <c:pt idx="59">
                  <c:v>0.000816622224099712</c:v>
                </c:pt>
                <c:pt idx="60">
                  <c:v>0.000900655021534597</c:v>
                </c:pt>
                <c:pt idx="61">
                  <c:v>0.00100643171402559</c:v>
                </c:pt>
                <c:pt idx="62">
                  <c:v>0.00101427913479772</c:v>
                </c:pt>
                <c:pt idx="63">
                  <c:v>0.00128174539278113</c:v>
                </c:pt>
                <c:pt idx="64">
                  <c:v>0.00144686820486135</c:v>
                </c:pt>
                <c:pt idx="65">
                  <c:v>0.00159155502534749</c:v>
                </c:pt>
                <c:pt idx="66">
                  <c:v>0.00175880318055349</c:v>
                </c:pt>
                <c:pt idx="67">
                  <c:v>0.00193716851518668</c:v>
                </c:pt>
                <c:pt idx="68">
                  <c:v>0.00216196442272164</c:v>
                </c:pt>
                <c:pt idx="69">
                  <c:v>0.00234343602807713</c:v>
                </c:pt>
                <c:pt idx="70">
                  <c:v>0.00266992142978426</c:v>
                </c:pt>
                <c:pt idx="71">
                  <c:v>0.00275052098063134</c:v>
                </c:pt>
                <c:pt idx="72">
                  <c:v>0.00294147488608649</c:v>
                </c:pt>
                <c:pt idx="73">
                  <c:v>0.00335493586801806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449016"/>
        <c:axId val="2137454952"/>
      </c:scatterChart>
      <c:valAx>
        <c:axId val="213744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454952"/>
        <c:crosses val="autoZero"/>
        <c:crossBetween val="midCat"/>
      </c:valAx>
      <c:valAx>
        <c:axId val="213745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449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2nd run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exp!$C$1</c:f>
              <c:strCache>
                <c:ptCount val="1"/>
                <c:pt idx="0">
                  <c:v>s1mpc2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exp!$C$2:$C$77</c:f>
              <c:numCache>
                <c:formatCode>General</c:formatCode>
                <c:ptCount val="76"/>
                <c:pt idx="0">
                  <c:v>0.000301787376965293</c:v>
                </c:pt>
                <c:pt idx="1">
                  <c:v>0.000222584420625907</c:v>
                </c:pt>
                <c:pt idx="2">
                  <c:v>0.000236681433932215</c:v>
                </c:pt>
                <c:pt idx="3">
                  <c:v>0.00029566630539808</c:v>
                </c:pt>
                <c:pt idx="4">
                  <c:v>0.000389893710129714</c:v>
                </c:pt>
                <c:pt idx="5">
                  <c:v>0.000714681477226351</c:v>
                </c:pt>
                <c:pt idx="6">
                  <c:v>0.00132066756238038</c:v>
                </c:pt>
                <c:pt idx="7">
                  <c:v>0.00216518995163851</c:v>
                </c:pt>
                <c:pt idx="8">
                  <c:v>0.00362126303656632</c:v>
                </c:pt>
                <c:pt idx="9">
                  <c:v>0.00535389726412182</c:v>
                </c:pt>
                <c:pt idx="10">
                  <c:v>0.00774130066235187</c:v>
                </c:pt>
                <c:pt idx="11">
                  <c:v>0.0110294290160481</c:v>
                </c:pt>
                <c:pt idx="12">
                  <c:v>0.0148389613750605</c:v>
                </c:pt>
                <c:pt idx="13">
                  <c:v>0.0188773847132832</c:v>
                </c:pt>
                <c:pt idx="14">
                  <c:v>0.0227857816524569</c:v>
                </c:pt>
                <c:pt idx="15">
                  <c:v>0.0257415172713518</c:v>
                </c:pt>
                <c:pt idx="16">
                  <c:v>0.0279484418018577</c:v>
                </c:pt>
                <c:pt idx="17">
                  <c:v>0.0291509541342891</c:v>
                </c:pt>
                <c:pt idx="18">
                  <c:v>0.0294443945954809</c:v>
                </c:pt>
                <c:pt idx="19">
                  <c:v>0.0290200003001542</c:v>
                </c:pt>
                <c:pt idx="20">
                  <c:v>0.028056209758844</c:v>
                </c:pt>
                <c:pt idx="21">
                  <c:v>0.0262193318276287</c:v>
                </c:pt>
                <c:pt idx="22">
                  <c:v>0.0236317879378526</c:v>
                </c:pt>
                <c:pt idx="23">
                  <c:v>0.0203627647469268</c:v>
                </c:pt>
                <c:pt idx="24">
                  <c:v>0.0167902847958809</c:v>
                </c:pt>
                <c:pt idx="25">
                  <c:v>0.0131252468232582</c:v>
                </c:pt>
                <c:pt idx="26">
                  <c:v>0.00971043083682239</c:v>
                </c:pt>
                <c:pt idx="27">
                  <c:v>0.00692589973479229</c:v>
                </c:pt>
                <c:pt idx="28">
                  <c:v>0.00475792747789596</c:v>
                </c:pt>
                <c:pt idx="29">
                  <c:v>0.00332095955573854</c:v>
                </c:pt>
                <c:pt idx="30">
                  <c:v>0.00224736070025291</c:v>
                </c:pt>
                <c:pt idx="31">
                  <c:v>0.00146701681894192</c:v>
                </c:pt>
                <c:pt idx="32">
                  <c:v>0.00100960583455568</c:v>
                </c:pt>
                <c:pt idx="33">
                  <c:v>0.000631397806508824</c:v>
                </c:pt>
                <c:pt idx="34">
                  <c:v>0.000427918548653307</c:v>
                </c:pt>
                <c:pt idx="35">
                  <c:v>0.000293996922243386</c:v>
                </c:pt>
                <c:pt idx="36">
                  <c:v>5.11944167439587E-5</c:v>
                </c:pt>
                <c:pt idx="37">
                  <c:v>8.38401317690918E-5</c:v>
                </c:pt>
                <c:pt idx="38">
                  <c:v>7.08560405659138E-5</c:v>
                </c:pt>
                <c:pt idx="39">
                  <c:v>7.88319823050088E-5</c:v>
                </c:pt>
                <c:pt idx="40">
                  <c:v>0.000151357406025617</c:v>
                </c:pt>
                <c:pt idx="41">
                  <c:v>0.000129469937997403</c:v>
                </c:pt>
                <c:pt idx="42">
                  <c:v>0.000105171138745741</c:v>
                </c:pt>
                <c:pt idx="43">
                  <c:v>0.000111477697330142</c:v>
                </c:pt>
                <c:pt idx="44">
                  <c:v>0.000108695392072318</c:v>
                </c:pt>
                <c:pt idx="45">
                  <c:v>0.000164156010211607</c:v>
                </c:pt>
                <c:pt idx="46">
                  <c:v>0.00014894607480217</c:v>
                </c:pt>
                <c:pt idx="47">
                  <c:v>0.000160817243902218</c:v>
                </c:pt>
                <c:pt idx="48">
                  <c:v>0.000216277862041507</c:v>
                </c:pt>
                <c:pt idx="49">
                  <c:v>0.000292884000140256</c:v>
                </c:pt>
                <c:pt idx="50">
                  <c:v>0.000337586371282626</c:v>
                </c:pt>
                <c:pt idx="51">
                  <c:v>0.00038822432697502</c:v>
                </c:pt>
                <c:pt idx="52">
                  <c:v>0.000493395465720761</c:v>
                </c:pt>
                <c:pt idx="53">
                  <c:v>0.000580017902747677</c:v>
                </c:pt>
                <c:pt idx="54">
                  <c:v>0.000645865793849508</c:v>
                </c:pt>
                <c:pt idx="55">
                  <c:v>0.000810207291078302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exp!$E$1</c:f>
              <c:strCache>
                <c:ptCount val="1"/>
                <c:pt idx="0">
                  <c:v>s3mpc2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exp!$E$2:$E$77</c:f>
              <c:numCache>
                <c:formatCode>General</c:formatCode>
                <c:ptCount val="7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  <c:pt idx="56">
                  <c:v>0.000300222457652696</c:v>
                </c:pt>
                <c:pt idx="57">
                  <c:v>0.000335839022431146</c:v>
                </c:pt>
                <c:pt idx="58">
                  <c:v>0.000429197593744357</c:v>
                </c:pt>
                <c:pt idx="59">
                  <c:v>0.00043099641014731</c:v>
                </c:pt>
                <c:pt idx="60">
                  <c:v>0.000570944326296979</c:v>
                </c:pt>
                <c:pt idx="61">
                  <c:v>0.000608719470758971</c:v>
                </c:pt>
                <c:pt idx="62">
                  <c:v>0.000688227155769452</c:v>
                </c:pt>
                <c:pt idx="63">
                  <c:v>0.000772951408348493</c:v>
                </c:pt>
                <c:pt idx="64">
                  <c:v>0.000857855542567829</c:v>
                </c:pt>
                <c:pt idx="65">
                  <c:v>0.00102064842703499</c:v>
                </c:pt>
                <c:pt idx="66">
                  <c:v>0.00111256794522584</c:v>
                </c:pt>
                <c:pt idx="67">
                  <c:v>0.00127751940937654</c:v>
                </c:pt>
                <c:pt idx="68">
                  <c:v>0.00138940578964016</c:v>
                </c:pt>
                <c:pt idx="69">
                  <c:v>0.00154662234325817</c:v>
                </c:pt>
                <c:pt idx="70">
                  <c:v>0.00172722351011455</c:v>
                </c:pt>
                <c:pt idx="71">
                  <c:v>0.00189073592114289</c:v>
                </c:pt>
                <c:pt idx="72">
                  <c:v>0.00206108383450245</c:v>
                </c:pt>
                <c:pt idx="73">
                  <c:v>0.00225283766305714</c:v>
                </c:pt>
                <c:pt idx="74">
                  <c:v>0.00247013468453375</c:v>
                </c:pt>
                <c:pt idx="75">
                  <c:v>0.00269390744506098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exp!$H$1</c:f>
              <c:strCache>
                <c:ptCount val="1"/>
                <c:pt idx="0">
                  <c:v>s2c2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exp!$H$2:$H$77</c:f>
              <c:numCache>
                <c:formatCode>General</c:formatCode>
                <c:ptCount val="76"/>
                <c:pt idx="0">
                  <c:v>0.00112557938387386</c:v>
                </c:pt>
                <c:pt idx="1">
                  <c:v>0.00114707681779826</c:v>
                </c:pt>
                <c:pt idx="2">
                  <c:v>0.00112820502465852</c:v>
                </c:pt>
                <c:pt idx="3">
                  <c:v>0.00150252293902158</c:v>
                </c:pt>
                <c:pt idx="4">
                  <c:v>0.00257394848171183</c:v>
                </c:pt>
                <c:pt idx="5">
                  <c:v>0.00445669702686197</c:v>
                </c:pt>
                <c:pt idx="6">
                  <c:v>0.00751130187471559</c:v>
                </c:pt>
                <c:pt idx="7">
                  <c:v>0.012391383478104</c:v>
                </c:pt>
                <c:pt idx="8">
                  <c:v>0.0190219469721152</c:v>
                </c:pt>
                <c:pt idx="9">
                  <c:v>0.0263725924513194</c:v>
                </c:pt>
                <c:pt idx="10">
                  <c:v>0.0329698431278753</c:v>
                </c:pt>
                <c:pt idx="11">
                  <c:v>0.0383757092983918</c:v>
                </c:pt>
                <c:pt idx="12">
                  <c:v>0.0424085294410803</c:v>
                </c:pt>
                <c:pt idx="13">
                  <c:v>0.0464232983033742</c:v>
                </c:pt>
                <c:pt idx="14">
                  <c:v>0.0488792570523254</c:v>
                </c:pt>
                <c:pt idx="15">
                  <c:v>0.0489025596142892</c:v>
                </c:pt>
                <c:pt idx="16">
                  <c:v>0.0489258621762531</c:v>
                </c:pt>
                <c:pt idx="17">
                  <c:v>0.0470135751722755</c:v>
                </c:pt>
                <c:pt idx="18">
                  <c:v>0.0434093908876828</c:v>
                </c:pt>
                <c:pt idx="19">
                  <c:v>0.0391619246108484</c:v>
                </c:pt>
                <c:pt idx="20">
                  <c:v>0.034691442969867</c:v>
                </c:pt>
                <c:pt idx="21">
                  <c:v>0.0298213716219701</c:v>
                </c:pt>
                <c:pt idx="22">
                  <c:v>0.0245093721095052</c:v>
                </c:pt>
                <c:pt idx="23">
                  <c:v>0.019243977720968</c:v>
                </c:pt>
                <c:pt idx="24">
                  <c:v>0.0144086961134679</c:v>
                </c:pt>
                <c:pt idx="25">
                  <c:v>0.0102550964946851</c:v>
                </c:pt>
                <c:pt idx="26">
                  <c:v>0.00728237881880306</c:v>
                </c:pt>
                <c:pt idx="27">
                  <c:v>0.00510194824969212</c:v>
                </c:pt>
                <c:pt idx="28">
                  <c:v>0.00345485096496521</c:v>
                </c:pt>
                <c:pt idx="29">
                  <c:v>0.00232730235050285</c:v>
                </c:pt>
                <c:pt idx="30">
                  <c:v>0.0016052511347214</c:v>
                </c:pt>
                <c:pt idx="31">
                  <c:v>0.00111245117995056</c:v>
                </c:pt>
                <c:pt idx="32">
                  <c:v>0.000696287115581977</c:v>
                </c:pt>
                <c:pt idx="33">
                  <c:v>0.000505435851047016</c:v>
                </c:pt>
                <c:pt idx="34">
                  <c:v>0.000318851252787127</c:v>
                </c:pt>
                <c:pt idx="35">
                  <c:v>0.000180430752670842</c:v>
                </c:pt>
                <c:pt idx="36">
                  <c:v>4.20102525545572E-5</c:v>
                </c:pt>
                <c:pt idx="37">
                  <c:v>3.18358945140004E-5</c:v>
                </c:pt>
                <c:pt idx="38">
                  <c:v>5.20205080460728E-5</c:v>
                </c:pt>
                <c:pt idx="39">
                  <c:v>4.34871754959283E-5</c:v>
                </c:pt>
                <c:pt idx="40">
                  <c:v>4.43076882411345E-6</c:v>
                </c:pt>
                <c:pt idx="41">
                  <c:v>0.000104369221190228</c:v>
                </c:pt>
                <c:pt idx="42">
                  <c:v>4.8082046869083E-5</c:v>
                </c:pt>
                <c:pt idx="43">
                  <c:v>1.27999988252166E-5</c:v>
                </c:pt>
                <c:pt idx="44">
                  <c:v>2.98666639255055E-5</c:v>
                </c:pt>
                <c:pt idx="45">
                  <c:v>0.000115692297074074</c:v>
                </c:pt>
                <c:pt idx="46">
                  <c:v>5.16923029479903E-5</c:v>
                </c:pt>
                <c:pt idx="47">
                  <c:v>7.31897368723926E-5</c:v>
                </c:pt>
                <c:pt idx="48">
                  <c:v>5.38256360855264E-5</c:v>
                </c:pt>
                <c:pt idx="49">
                  <c:v>0.00012717947550696</c:v>
                </c:pt>
                <c:pt idx="50">
                  <c:v>0.000154420498647806</c:v>
                </c:pt>
                <c:pt idx="51">
                  <c:v>0.000191015367084002</c:v>
                </c:pt>
                <c:pt idx="52">
                  <c:v>0.00021316921120457</c:v>
                </c:pt>
                <c:pt idx="53">
                  <c:v>0.000279138435919147</c:v>
                </c:pt>
                <c:pt idx="54">
                  <c:v>0.00030194869023588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exp!$J$1</c:f>
              <c:strCache>
                <c:ptCount val="1"/>
                <c:pt idx="0">
                  <c:v>s3c2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exp!$J$2:$J$77</c:f>
              <c:numCache>
                <c:formatCode>General</c:formatCode>
                <c:ptCount val="76"/>
                <c:pt idx="0">
                  <c:v>0.000617236720090196</c:v>
                </c:pt>
                <c:pt idx="1">
                  <c:v>0.000679517642457236</c:v>
                </c:pt>
                <c:pt idx="2">
                  <c:v>0.000697054639018482</c:v>
                </c:pt>
                <c:pt idx="3">
                  <c:v>0.000808504710622659</c:v>
                </c:pt>
                <c:pt idx="4">
                  <c:v>0.00115629449289334</c:v>
                </c:pt>
                <c:pt idx="5">
                  <c:v>0.00219802486806416</c:v>
                </c:pt>
                <c:pt idx="6">
                  <c:v>0.00371276245889623</c:v>
                </c:pt>
                <c:pt idx="7">
                  <c:v>0.00598454105081609</c:v>
                </c:pt>
                <c:pt idx="8">
                  <c:v>0.00944801592308004</c:v>
                </c:pt>
                <c:pt idx="9">
                  <c:v>0.0136947553426916</c:v>
                </c:pt>
                <c:pt idx="10">
                  <c:v>0.0195304777684833</c:v>
                </c:pt>
                <c:pt idx="11">
                  <c:v>0.0267168767238191</c:v>
                </c:pt>
                <c:pt idx="12">
                  <c:v>0.0345041226828328</c:v>
                </c:pt>
                <c:pt idx="13">
                  <c:v>0.0434325845956404</c:v>
                </c:pt>
                <c:pt idx="14">
                  <c:v>0.0528833867705105</c:v>
                </c:pt>
                <c:pt idx="15">
                  <c:v>0.0593773202074234</c:v>
                </c:pt>
                <c:pt idx="16">
                  <c:v>0.0614333281827743</c:v>
                </c:pt>
                <c:pt idx="17">
                  <c:v>0.0634893361581252</c:v>
                </c:pt>
                <c:pt idx="18">
                  <c:v>0.0623430393922434</c:v>
                </c:pt>
                <c:pt idx="19">
                  <c:v>0.0588759587823687</c:v>
                </c:pt>
                <c:pt idx="20">
                  <c:v>0.0535812608953497</c:v>
                </c:pt>
                <c:pt idx="21">
                  <c:v>0.046380602886735</c:v>
                </c:pt>
                <c:pt idx="22">
                  <c:v>0.0382399946418705</c:v>
                </c:pt>
                <c:pt idx="23">
                  <c:v>0.0308015218481122</c:v>
                </c:pt>
                <c:pt idx="24">
                  <c:v>0.0245324553203772</c:v>
                </c:pt>
                <c:pt idx="25">
                  <c:v>0.0185444724291145</c:v>
                </c:pt>
                <c:pt idx="26">
                  <c:v>0.0133118915672984</c:v>
                </c:pt>
                <c:pt idx="27">
                  <c:v>0.00922200173375333</c:v>
                </c:pt>
                <c:pt idx="28">
                  <c:v>0.00630004309175439</c:v>
                </c:pt>
                <c:pt idx="29">
                  <c:v>0.0042113376321608</c:v>
                </c:pt>
                <c:pt idx="30">
                  <c:v>0.00280624724412754</c:v>
                </c:pt>
                <c:pt idx="31">
                  <c:v>0.00181073586923964</c:v>
                </c:pt>
                <c:pt idx="32">
                  <c:v>0.00119120458885171</c:v>
                </c:pt>
                <c:pt idx="33">
                  <c:v>0.000761138430190884</c:v>
                </c:pt>
                <c:pt idx="34">
                  <c:v>0.000461698311336718</c:v>
                </c:pt>
                <c:pt idx="35">
                  <c:v>0.000278952973338692</c:v>
                </c:pt>
                <c:pt idx="36">
                  <c:v>7.83428444511719E-5</c:v>
                </c:pt>
                <c:pt idx="37">
                  <c:v>6.7361734454878E-5</c:v>
                </c:pt>
                <c:pt idx="38">
                  <c:v>7.98179189282861E-5</c:v>
                </c:pt>
                <c:pt idx="39">
                  <c:v>0.000122922873092843</c:v>
                </c:pt>
                <c:pt idx="40">
                  <c:v>0.000105385876531597</c:v>
                </c:pt>
                <c:pt idx="41">
                  <c:v>4.21215711798142E-5</c:v>
                </c:pt>
                <c:pt idx="42">
                  <c:v>9.57159438482938E-5</c:v>
                </c:pt>
                <c:pt idx="43">
                  <c:v>4.76940747600231E-5</c:v>
                </c:pt>
                <c:pt idx="44">
                  <c:v>0.000110466688619435</c:v>
                </c:pt>
                <c:pt idx="45">
                  <c:v>9.04712345963325E-5</c:v>
                </c:pt>
                <c:pt idx="46">
                  <c:v>0.000101124550264379</c:v>
                </c:pt>
                <c:pt idx="47">
                  <c:v>8.32597593748857E-5</c:v>
                </c:pt>
                <c:pt idx="48">
                  <c:v>0.000115383603543149</c:v>
                </c:pt>
                <c:pt idx="49">
                  <c:v>0.00014226273845945</c:v>
                </c:pt>
                <c:pt idx="50">
                  <c:v>0.000179959086207922</c:v>
                </c:pt>
                <c:pt idx="51">
                  <c:v>0.000257318547674351</c:v>
                </c:pt>
                <c:pt idx="52">
                  <c:v>0.000366801853309044</c:v>
                </c:pt>
                <c:pt idx="53">
                  <c:v>0.000451208892832796</c:v>
                </c:pt>
                <c:pt idx="54">
                  <c:v>0.000563970141749964</c:v>
                </c:pt>
                <c:pt idx="55">
                  <c:v>0.000683451174396207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709736"/>
        <c:axId val="2137675608"/>
      </c:scatterChart>
      <c:valAx>
        <c:axId val="2137709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675608"/>
        <c:crosses val="autoZero"/>
        <c:crossBetween val="midCat"/>
      </c:valAx>
      <c:valAx>
        <c:axId val="2137675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709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8259770281008"/>
          <c:y val="0.0753238177383304"/>
          <c:w val="0.606243348021864"/>
          <c:h val="0.620167867709116"/>
        </c:manualLayout>
      </c:layout>
      <c:scatterChart>
        <c:scatterStyle val="lineMarker"/>
        <c:varyColors val="0"/>
        <c:ser>
          <c:idx val="2"/>
          <c:order val="0"/>
          <c:tx>
            <c:strRef>
              <c:f>exp!$H$1</c:f>
              <c:strCache>
                <c:ptCount val="1"/>
                <c:pt idx="0">
                  <c:v>s2c2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exp!$H$2:$H$77</c:f>
              <c:numCache>
                <c:formatCode>General</c:formatCode>
                <c:ptCount val="76"/>
                <c:pt idx="0">
                  <c:v>0.00112557938387386</c:v>
                </c:pt>
                <c:pt idx="1">
                  <c:v>0.00114707681779826</c:v>
                </c:pt>
                <c:pt idx="2">
                  <c:v>0.00112820502465852</c:v>
                </c:pt>
                <c:pt idx="3">
                  <c:v>0.00150252293902158</c:v>
                </c:pt>
                <c:pt idx="4">
                  <c:v>0.00257394848171183</c:v>
                </c:pt>
                <c:pt idx="5">
                  <c:v>0.00445669702686197</c:v>
                </c:pt>
                <c:pt idx="6">
                  <c:v>0.00751130187471559</c:v>
                </c:pt>
                <c:pt idx="7">
                  <c:v>0.012391383478104</c:v>
                </c:pt>
                <c:pt idx="8">
                  <c:v>0.0190219469721152</c:v>
                </c:pt>
                <c:pt idx="9">
                  <c:v>0.0263725924513194</c:v>
                </c:pt>
                <c:pt idx="10">
                  <c:v>0.0329698431278753</c:v>
                </c:pt>
                <c:pt idx="11">
                  <c:v>0.0383757092983918</c:v>
                </c:pt>
                <c:pt idx="12">
                  <c:v>0.0424085294410803</c:v>
                </c:pt>
                <c:pt idx="13">
                  <c:v>0.0464232983033742</c:v>
                </c:pt>
                <c:pt idx="14">
                  <c:v>0.0488792570523254</c:v>
                </c:pt>
                <c:pt idx="15">
                  <c:v>0.0489025596142892</c:v>
                </c:pt>
                <c:pt idx="16">
                  <c:v>0.0489258621762531</c:v>
                </c:pt>
                <c:pt idx="17">
                  <c:v>0.0470135751722755</c:v>
                </c:pt>
                <c:pt idx="18">
                  <c:v>0.0434093908876828</c:v>
                </c:pt>
                <c:pt idx="19">
                  <c:v>0.0391619246108484</c:v>
                </c:pt>
                <c:pt idx="20">
                  <c:v>0.034691442969867</c:v>
                </c:pt>
                <c:pt idx="21">
                  <c:v>0.0298213716219701</c:v>
                </c:pt>
                <c:pt idx="22">
                  <c:v>0.0245093721095052</c:v>
                </c:pt>
                <c:pt idx="23">
                  <c:v>0.019243977720968</c:v>
                </c:pt>
                <c:pt idx="24">
                  <c:v>0.0144086961134679</c:v>
                </c:pt>
                <c:pt idx="25">
                  <c:v>0.0102550964946851</c:v>
                </c:pt>
                <c:pt idx="26">
                  <c:v>0.00728237881880306</c:v>
                </c:pt>
                <c:pt idx="27">
                  <c:v>0.00510194824969212</c:v>
                </c:pt>
                <c:pt idx="28">
                  <c:v>0.00345485096496521</c:v>
                </c:pt>
                <c:pt idx="29">
                  <c:v>0.00232730235050285</c:v>
                </c:pt>
                <c:pt idx="30">
                  <c:v>0.0016052511347214</c:v>
                </c:pt>
                <c:pt idx="31">
                  <c:v>0.00111245117995056</c:v>
                </c:pt>
                <c:pt idx="32">
                  <c:v>0.000696287115581977</c:v>
                </c:pt>
                <c:pt idx="33">
                  <c:v>0.000505435851047016</c:v>
                </c:pt>
                <c:pt idx="34">
                  <c:v>0.000318851252787127</c:v>
                </c:pt>
                <c:pt idx="35">
                  <c:v>0.000180430752670842</c:v>
                </c:pt>
                <c:pt idx="36">
                  <c:v>4.20102525545572E-5</c:v>
                </c:pt>
                <c:pt idx="37">
                  <c:v>3.18358945140004E-5</c:v>
                </c:pt>
                <c:pt idx="38">
                  <c:v>5.20205080460728E-5</c:v>
                </c:pt>
                <c:pt idx="39">
                  <c:v>4.34871754959283E-5</c:v>
                </c:pt>
                <c:pt idx="40">
                  <c:v>4.43076882411345E-6</c:v>
                </c:pt>
                <c:pt idx="41">
                  <c:v>0.000104369221190228</c:v>
                </c:pt>
                <c:pt idx="42">
                  <c:v>4.8082046869083E-5</c:v>
                </c:pt>
                <c:pt idx="43">
                  <c:v>1.27999988252166E-5</c:v>
                </c:pt>
                <c:pt idx="44">
                  <c:v>2.98666639255055E-5</c:v>
                </c:pt>
                <c:pt idx="45">
                  <c:v>0.000115692297074074</c:v>
                </c:pt>
                <c:pt idx="46">
                  <c:v>5.16923029479903E-5</c:v>
                </c:pt>
                <c:pt idx="47">
                  <c:v>7.31897368723926E-5</c:v>
                </c:pt>
                <c:pt idx="48">
                  <c:v>5.38256360855264E-5</c:v>
                </c:pt>
                <c:pt idx="49">
                  <c:v>0.00012717947550696</c:v>
                </c:pt>
                <c:pt idx="50">
                  <c:v>0.000154420498647806</c:v>
                </c:pt>
                <c:pt idx="51">
                  <c:v>0.000191015367084002</c:v>
                </c:pt>
                <c:pt idx="52">
                  <c:v>0.00021316921120457</c:v>
                </c:pt>
                <c:pt idx="53">
                  <c:v>0.000279138435919147</c:v>
                </c:pt>
                <c:pt idx="54">
                  <c:v>0.00030194869023588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exp!$E$1</c:f>
              <c:strCache>
                <c:ptCount val="1"/>
                <c:pt idx="0">
                  <c:v>s3mpc2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exp!$A$2:$A$57</c:f>
              <c:numCache>
                <c:formatCode>General</c:formatCode>
                <c:ptCount val="5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</c:numCache>
            </c:numRef>
          </c:xVal>
          <c:yVal>
            <c:numRef>
              <c:f>exp!$E$2:$E$57</c:f>
              <c:numCache>
                <c:formatCode>General</c:formatCode>
                <c:ptCount val="5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800600"/>
        <c:axId val="2137807448"/>
      </c:scatterChart>
      <c:scatterChart>
        <c:scatterStyle val="smoothMarker"/>
        <c:varyColors val="0"/>
        <c:ser>
          <c:idx val="6"/>
          <c:order val="2"/>
          <c:tx>
            <c:v>simul_c2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nocrack!$A$2:$A$56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nocrack!$C$2:$C$56</c:f>
              <c:numCache>
                <c:formatCode>0.00E+00</c:formatCode>
                <c:ptCount val="55"/>
                <c:pt idx="0">
                  <c:v>0.00766666666666649</c:v>
                </c:pt>
                <c:pt idx="1">
                  <c:v>0.00566666666666671</c:v>
                </c:pt>
                <c:pt idx="2">
                  <c:v>0.00766666666666671</c:v>
                </c:pt>
                <c:pt idx="3">
                  <c:v>0.01</c:v>
                </c:pt>
                <c:pt idx="4">
                  <c:v>0.0126666666666666</c:v>
                </c:pt>
                <c:pt idx="5">
                  <c:v>0.0153333333333333</c:v>
                </c:pt>
                <c:pt idx="6">
                  <c:v>0.0186666666666666</c:v>
                </c:pt>
                <c:pt idx="7">
                  <c:v>0.0216666666666667</c:v>
                </c:pt>
                <c:pt idx="8">
                  <c:v>0.025</c:v>
                </c:pt>
                <c:pt idx="9">
                  <c:v>0.0283333333333333</c:v>
                </c:pt>
                <c:pt idx="10">
                  <c:v>0.0313333333333333</c:v>
                </c:pt>
                <c:pt idx="11">
                  <c:v>0.0343333333333333</c:v>
                </c:pt>
                <c:pt idx="12">
                  <c:v>0.0373333333333334</c:v>
                </c:pt>
                <c:pt idx="13">
                  <c:v>0.0403333333333333</c:v>
                </c:pt>
                <c:pt idx="14">
                  <c:v>0.0426666666666666</c:v>
                </c:pt>
                <c:pt idx="15">
                  <c:v>0.0449999999999999</c:v>
                </c:pt>
                <c:pt idx="16">
                  <c:v>0.0466666666666666</c:v>
                </c:pt>
                <c:pt idx="17">
                  <c:v>0.0486666666666667</c:v>
                </c:pt>
                <c:pt idx="18">
                  <c:v>0.0499999999999999</c:v>
                </c:pt>
                <c:pt idx="19">
                  <c:v>0.0503333333333334</c:v>
                </c:pt>
                <c:pt idx="20">
                  <c:v>0.051</c:v>
                </c:pt>
                <c:pt idx="21">
                  <c:v>0.0503333333333333</c:v>
                </c:pt>
                <c:pt idx="22">
                  <c:v>0.0493666666666667</c:v>
                </c:pt>
                <c:pt idx="23">
                  <c:v>0.0477333333333333</c:v>
                </c:pt>
                <c:pt idx="24">
                  <c:v>0.0453</c:v>
                </c:pt>
                <c:pt idx="25">
                  <c:v>0.0422333333333333</c:v>
                </c:pt>
                <c:pt idx="26">
                  <c:v>0.0385</c:v>
                </c:pt>
                <c:pt idx="27">
                  <c:v>0.0342</c:v>
                </c:pt>
                <c:pt idx="28">
                  <c:v>0.0294666666666667</c:v>
                </c:pt>
                <c:pt idx="29">
                  <c:v>0.0244666666666667</c:v>
                </c:pt>
                <c:pt idx="30">
                  <c:v>0.0194666666666667</c:v>
                </c:pt>
                <c:pt idx="31">
                  <c:v>0.0146633333333333</c:v>
                </c:pt>
                <c:pt idx="32">
                  <c:v>0.01042</c:v>
                </c:pt>
                <c:pt idx="33">
                  <c:v>0.00687333333333333</c:v>
                </c:pt>
                <c:pt idx="34">
                  <c:v>0.00416333333333333</c:v>
                </c:pt>
                <c:pt idx="35">
                  <c:v>0.00228466666666667</c:v>
                </c:pt>
                <c:pt idx="36">
                  <c:v>0.00112033333333333</c:v>
                </c:pt>
                <c:pt idx="37">
                  <c:v>0.000483666666666666</c:v>
                </c:pt>
                <c:pt idx="38">
                  <c:v>0.0001808</c:v>
                </c:pt>
                <c:pt idx="39">
                  <c:v>5.766E-5</c:v>
                </c:pt>
                <c:pt idx="40">
                  <c:v>1.543E-5</c:v>
                </c:pt>
                <c:pt idx="41">
                  <c:v>3.40533333333333E-6</c:v>
                </c:pt>
                <c:pt idx="42">
                  <c:v>6.08E-7</c:v>
                </c:pt>
                <c:pt idx="43">
                  <c:v>8.62733333333333E-8</c:v>
                </c:pt>
                <c:pt idx="44">
                  <c:v>9.53566666666667E-9</c:v>
                </c:pt>
                <c:pt idx="45">
                  <c:v>8.045E-10</c:v>
                </c:pt>
                <c:pt idx="46">
                  <c:v>5.07463333333333E-11</c:v>
                </c:pt>
                <c:pt idx="47">
                  <c:v>2.3411E-12</c:v>
                </c:pt>
                <c:pt idx="48">
                  <c:v>7.73323333333333E-14</c:v>
                </c:pt>
                <c:pt idx="49">
                  <c:v>1.6621E-15</c:v>
                </c:pt>
                <c:pt idx="50">
                  <c:v>4.82333333333333E-17</c:v>
                </c:pt>
                <c:pt idx="51">
                  <c:v>4.18666666666667E-17</c:v>
                </c:pt>
                <c:pt idx="52">
                  <c:v>7.66666666666686E-19</c:v>
                </c:pt>
                <c:pt idx="53">
                  <c:v>0.0</c:v>
                </c:pt>
                <c:pt idx="54">
                  <c:v>1.48033333333333E-16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800600"/>
        <c:axId val="2137807448"/>
      </c:scatterChart>
      <c:valAx>
        <c:axId val="2137800600"/>
        <c:scaling>
          <c:orientation val="minMax"/>
          <c:max val="400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Temperature, C</a:t>
                </a:r>
                <a:endParaRPr lang="ko-KR" alt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807448"/>
        <c:crosses val="autoZero"/>
        <c:crossBetween val="midCat"/>
        <c:majorUnit val="100.0"/>
      </c:valAx>
      <c:valAx>
        <c:axId val="2137807448"/>
        <c:scaling>
          <c:orientation val="minMax"/>
          <c:max val="0.06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Desorption rate, ppmw min </a:t>
                </a:r>
                <a:r>
                  <a:rPr lang="en-US" altLang="ko-KR" sz="1800" baseline="30000"/>
                  <a:t>-1</a:t>
                </a:r>
                <a:endParaRPr lang="ko-KR" altLang="en-US" sz="1800" baseline="300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.0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800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6399438442288"/>
          <c:y val="0.091286273426348"/>
          <c:w val="0.373217510655205"/>
          <c:h val="0.3577414928397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255825929012"/>
          <c:y val="0.0753238177383304"/>
          <c:w val="0.736247249712097"/>
          <c:h val="0.620167867709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exp!$E$1</c:f>
              <c:strCache>
                <c:ptCount val="1"/>
                <c:pt idx="0">
                  <c:v>s3mpc2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exp!$A$2:$A$57</c:f>
              <c:numCache>
                <c:formatCode>General</c:formatCode>
                <c:ptCount val="5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</c:numCache>
            </c:numRef>
          </c:xVal>
          <c:yVal>
            <c:numRef>
              <c:f>exp!$E$2:$E$57</c:f>
              <c:numCache>
                <c:formatCode>General</c:formatCode>
                <c:ptCount val="5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878248"/>
        <c:axId val="2137885416"/>
      </c:scatterChart>
      <c:scatterChart>
        <c:scatterStyle val="smoothMarker"/>
        <c:varyColors val="0"/>
        <c:ser>
          <c:idx val="6"/>
          <c:order val="1"/>
          <c:tx>
            <c:v>no crack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nocrack!$A$2:$A$56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nocrack!$C$2:$C$56</c:f>
              <c:numCache>
                <c:formatCode>0.00E+00</c:formatCode>
                <c:ptCount val="55"/>
                <c:pt idx="0">
                  <c:v>0.00766666666666649</c:v>
                </c:pt>
                <c:pt idx="1">
                  <c:v>0.00566666666666671</c:v>
                </c:pt>
                <c:pt idx="2">
                  <c:v>0.00766666666666671</c:v>
                </c:pt>
                <c:pt idx="3">
                  <c:v>0.01</c:v>
                </c:pt>
                <c:pt idx="4">
                  <c:v>0.0126666666666666</c:v>
                </c:pt>
                <c:pt idx="5">
                  <c:v>0.0153333333333333</c:v>
                </c:pt>
                <c:pt idx="6">
                  <c:v>0.0186666666666666</c:v>
                </c:pt>
                <c:pt idx="7">
                  <c:v>0.0216666666666667</c:v>
                </c:pt>
                <c:pt idx="8">
                  <c:v>0.025</c:v>
                </c:pt>
                <c:pt idx="9">
                  <c:v>0.0283333333333333</c:v>
                </c:pt>
                <c:pt idx="10">
                  <c:v>0.0313333333333333</c:v>
                </c:pt>
                <c:pt idx="11">
                  <c:v>0.0343333333333333</c:v>
                </c:pt>
                <c:pt idx="12">
                  <c:v>0.0373333333333334</c:v>
                </c:pt>
                <c:pt idx="13">
                  <c:v>0.0403333333333333</c:v>
                </c:pt>
                <c:pt idx="14">
                  <c:v>0.0426666666666666</c:v>
                </c:pt>
                <c:pt idx="15">
                  <c:v>0.0449999999999999</c:v>
                </c:pt>
                <c:pt idx="16">
                  <c:v>0.0466666666666666</c:v>
                </c:pt>
                <c:pt idx="17">
                  <c:v>0.0486666666666667</c:v>
                </c:pt>
                <c:pt idx="18">
                  <c:v>0.0499999999999999</c:v>
                </c:pt>
                <c:pt idx="19">
                  <c:v>0.0503333333333334</c:v>
                </c:pt>
                <c:pt idx="20">
                  <c:v>0.051</c:v>
                </c:pt>
                <c:pt idx="21">
                  <c:v>0.0503333333333333</c:v>
                </c:pt>
                <c:pt idx="22">
                  <c:v>0.0493666666666667</c:v>
                </c:pt>
                <c:pt idx="23">
                  <c:v>0.0477333333333333</c:v>
                </c:pt>
                <c:pt idx="24">
                  <c:v>0.0453</c:v>
                </c:pt>
                <c:pt idx="25">
                  <c:v>0.0422333333333333</c:v>
                </c:pt>
                <c:pt idx="26">
                  <c:v>0.0385</c:v>
                </c:pt>
                <c:pt idx="27">
                  <c:v>0.0342</c:v>
                </c:pt>
                <c:pt idx="28">
                  <c:v>0.0294666666666667</c:v>
                </c:pt>
                <c:pt idx="29">
                  <c:v>0.0244666666666667</c:v>
                </c:pt>
                <c:pt idx="30">
                  <c:v>0.0194666666666667</c:v>
                </c:pt>
                <c:pt idx="31">
                  <c:v>0.0146633333333333</c:v>
                </c:pt>
                <c:pt idx="32">
                  <c:v>0.01042</c:v>
                </c:pt>
                <c:pt idx="33">
                  <c:v>0.00687333333333333</c:v>
                </c:pt>
                <c:pt idx="34">
                  <c:v>0.00416333333333333</c:v>
                </c:pt>
                <c:pt idx="35">
                  <c:v>0.00228466666666667</c:v>
                </c:pt>
                <c:pt idx="36">
                  <c:v>0.00112033333333333</c:v>
                </c:pt>
                <c:pt idx="37">
                  <c:v>0.000483666666666666</c:v>
                </c:pt>
                <c:pt idx="38">
                  <c:v>0.0001808</c:v>
                </c:pt>
                <c:pt idx="39">
                  <c:v>5.766E-5</c:v>
                </c:pt>
                <c:pt idx="40">
                  <c:v>1.543E-5</c:v>
                </c:pt>
                <c:pt idx="41">
                  <c:v>3.40533333333333E-6</c:v>
                </c:pt>
                <c:pt idx="42">
                  <c:v>6.08E-7</c:v>
                </c:pt>
                <c:pt idx="43">
                  <c:v>8.62733333333333E-8</c:v>
                </c:pt>
                <c:pt idx="44">
                  <c:v>9.53566666666667E-9</c:v>
                </c:pt>
                <c:pt idx="45">
                  <c:v>8.045E-10</c:v>
                </c:pt>
                <c:pt idx="46">
                  <c:v>5.07463333333333E-11</c:v>
                </c:pt>
                <c:pt idx="47">
                  <c:v>2.3411E-12</c:v>
                </c:pt>
                <c:pt idx="48">
                  <c:v>7.73323333333333E-14</c:v>
                </c:pt>
                <c:pt idx="49">
                  <c:v>1.6621E-15</c:v>
                </c:pt>
                <c:pt idx="50">
                  <c:v>4.82333333333333E-17</c:v>
                </c:pt>
                <c:pt idx="51">
                  <c:v>4.18666666666667E-17</c:v>
                </c:pt>
                <c:pt idx="52">
                  <c:v>7.66666666666686E-19</c:v>
                </c:pt>
                <c:pt idx="53">
                  <c:v>0.0</c:v>
                </c:pt>
                <c:pt idx="54">
                  <c:v>1.48033333333333E-16</c:v>
                </c:pt>
              </c:numCache>
            </c:numRef>
          </c:yVal>
          <c:smooth val="1"/>
        </c:ser>
        <c:ser>
          <c:idx val="7"/>
          <c:order val="2"/>
          <c:tx>
            <c:strRef>
              <c:f>crack_Nv!$D$1</c:f>
              <c:strCache>
                <c:ptCount val="1"/>
                <c:pt idx="0">
                  <c:v>Nv, 200kJ/mol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crack_Nv!$B$2:$B$56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crack_Nv!$D$2:$D$57</c:f>
              <c:numCache>
                <c:formatCode>0.00E+00</c:formatCode>
                <c:ptCount val="56"/>
                <c:pt idx="0">
                  <c:v>0.00766666666666671</c:v>
                </c:pt>
                <c:pt idx="1">
                  <c:v>0.00566666666666671</c:v>
                </c:pt>
                <c:pt idx="2">
                  <c:v>0.00733333333333341</c:v>
                </c:pt>
                <c:pt idx="3">
                  <c:v>0.00966666666666649</c:v>
                </c:pt>
                <c:pt idx="4">
                  <c:v>0.0123333333333333</c:v>
                </c:pt>
                <c:pt idx="5">
                  <c:v>0.0150000000000001</c:v>
                </c:pt>
                <c:pt idx="6">
                  <c:v>0.018</c:v>
                </c:pt>
                <c:pt idx="7">
                  <c:v>0.0209999999999999</c:v>
                </c:pt>
                <c:pt idx="8">
                  <c:v>0.0243333333333333</c:v>
                </c:pt>
                <c:pt idx="9">
                  <c:v>0.0276666666666667</c:v>
                </c:pt>
                <c:pt idx="10">
                  <c:v>0.031</c:v>
                </c:pt>
                <c:pt idx="11">
                  <c:v>0.0339999999999999</c:v>
                </c:pt>
                <c:pt idx="12">
                  <c:v>0.037</c:v>
                </c:pt>
                <c:pt idx="13">
                  <c:v>0.0396666666666666</c:v>
                </c:pt>
                <c:pt idx="14">
                  <c:v>0.0423333333333334</c:v>
                </c:pt>
                <c:pt idx="15">
                  <c:v>0.0446666666666666</c:v>
                </c:pt>
                <c:pt idx="16">
                  <c:v>0.0469999999999999</c:v>
                </c:pt>
                <c:pt idx="17">
                  <c:v>0.0483333333333333</c:v>
                </c:pt>
                <c:pt idx="18">
                  <c:v>0.0496666666666667</c:v>
                </c:pt>
                <c:pt idx="19">
                  <c:v>0.0503333333333333</c:v>
                </c:pt>
                <c:pt idx="20">
                  <c:v>0.0506666666666666</c:v>
                </c:pt>
                <c:pt idx="21">
                  <c:v>0.0503333333333333</c:v>
                </c:pt>
                <c:pt idx="22">
                  <c:v>0.0493333333333333</c:v>
                </c:pt>
                <c:pt idx="23">
                  <c:v>0.0478</c:v>
                </c:pt>
                <c:pt idx="24">
                  <c:v>0.0452666666666667</c:v>
                </c:pt>
                <c:pt idx="25">
                  <c:v>0.0422</c:v>
                </c:pt>
                <c:pt idx="26">
                  <c:v>0.0384666666666667</c:v>
                </c:pt>
                <c:pt idx="27">
                  <c:v>0.0341666666666666</c:v>
                </c:pt>
                <c:pt idx="28">
                  <c:v>0.0294333333333333</c:v>
                </c:pt>
                <c:pt idx="29">
                  <c:v>0.0244666666666666</c:v>
                </c:pt>
                <c:pt idx="30">
                  <c:v>0.0194333333333333</c:v>
                </c:pt>
                <c:pt idx="31">
                  <c:v>0.0146666666666667</c:v>
                </c:pt>
                <c:pt idx="32">
                  <c:v>0.0104</c:v>
                </c:pt>
                <c:pt idx="33">
                  <c:v>0.00686666666666667</c:v>
                </c:pt>
                <c:pt idx="34">
                  <c:v>0.00416666666666666</c:v>
                </c:pt>
                <c:pt idx="35">
                  <c:v>0.0023</c:v>
                </c:pt>
                <c:pt idx="36">
                  <c:v>0.0011</c:v>
                </c:pt>
                <c:pt idx="37">
                  <c:v>0.0005</c:v>
                </c:pt>
                <c:pt idx="38">
                  <c:v>0.000166666666666662</c:v>
                </c:pt>
                <c:pt idx="39">
                  <c:v>6.66666666666732E-5</c:v>
                </c:pt>
                <c:pt idx="40">
                  <c:v>0.0</c:v>
                </c:pt>
                <c:pt idx="41">
                  <c:v>3.33333333333297E-5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0.0358333333333333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crack_Nv!$F$1</c:f>
              <c:strCache>
                <c:ptCount val="1"/>
                <c:pt idx="0">
                  <c:v>Nv, 300kJ/mol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crack_Nv!$B$2:$B$56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crack_Nv!$F$2:$F$57</c:f>
              <c:numCache>
                <c:formatCode>0.00E+00</c:formatCode>
                <c:ptCount val="56"/>
                <c:pt idx="0">
                  <c:v>0.00766666666666671</c:v>
                </c:pt>
                <c:pt idx="1">
                  <c:v>0.00566666666666671</c:v>
                </c:pt>
                <c:pt idx="2">
                  <c:v>0.00733333333333341</c:v>
                </c:pt>
                <c:pt idx="3">
                  <c:v>0.00966666666666649</c:v>
                </c:pt>
                <c:pt idx="4">
                  <c:v>0.0123333333333333</c:v>
                </c:pt>
                <c:pt idx="5">
                  <c:v>0.0150000000000001</c:v>
                </c:pt>
                <c:pt idx="6">
                  <c:v>0.018</c:v>
                </c:pt>
                <c:pt idx="7">
                  <c:v>0.0209999999999999</c:v>
                </c:pt>
                <c:pt idx="8">
                  <c:v>0.0243333333333333</c:v>
                </c:pt>
                <c:pt idx="9">
                  <c:v>0.0276666666666667</c:v>
                </c:pt>
                <c:pt idx="10">
                  <c:v>0.031</c:v>
                </c:pt>
                <c:pt idx="11">
                  <c:v>0.0339999999999999</c:v>
                </c:pt>
                <c:pt idx="12">
                  <c:v>0.037</c:v>
                </c:pt>
                <c:pt idx="13">
                  <c:v>0.0396666666666666</c:v>
                </c:pt>
                <c:pt idx="14">
                  <c:v>0.0423333333333334</c:v>
                </c:pt>
                <c:pt idx="15">
                  <c:v>0.0446666666666666</c:v>
                </c:pt>
                <c:pt idx="16">
                  <c:v>0.0469999999999999</c:v>
                </c:pt>
                <c:pt idx="17">
                  <c:v>0.0483333333333333</c:v>
                </c:pt>
                <c:pt idx="18">
                  <c:v>0.0496666666666667</c:v>
                </c:pt>
                <c:pt idx="19">
                  <c:v>0.0503333333333333</c:v>
                </c:pt>
                <c:pt idx="20">
                  <c:v>0.0506666666666666</c:v>
                </c:pt>
                <c:pt idx="21">
                  <c:v>0.0503333333333333</c:v>
                </c:pt>
                <c:pt idx="22">
                  <c:v>0.0493333333333333</c:v>
                </c:pt>
                <c:pt idx="23">
                  <c:v>0.0478</c:v>
                </c:pt>
                <c:pt idx="24">
                  <c:v>0.0452666666666667</c:v>
                </c:pt>
                <c:pt idx="25">
                  <c:v>0.0422</c:v>
                </c:pt>
                <c:pt idx="26">
                  <c:v>0.0384666666666667</c:v>
                </c:pt>
                <c:pt idx="27">
                  <c:v>0.0341666666666666</c:v>
                </c:pt>
                <c:pt idx="28">
                  <c:v>0.0294333333333333</c:v>
                </c:pt>
                <c:pt idx="29">
                  <c:v>0.0244666666666666</c:v>
                </c:pt>
                <c:pt idx="30">
                  <c:v>0.0194333333333333</c:v>
                </c:pt>
                <c:pt idx="31">
                  <c:v>0.0146666666666667</c:v>
                </c:pt>
                <c:pt idx="32">
                  <c:v>0.0104</c:v>
                </c:pt>
                <c:pt idx="33">
                  <c:v>0.00686666666666667</c:v>
                </c:pt>
                <c:pt idx="34">
                  <c:v>0.00416666666666666</c:v>
                </c:pt>
                <c:pt idx="35">
                  <c:v>0.0023</c:v>
                </c:pt>
                <c:pt idx="36">
                  <c:v>0.0011</c:v>
                </c:pt>
                <c:pt idx="37">
                  <c:v>0.0005</c:v>
                </c:pt>
                <c:pt idx="38">
                  <c:v>0.000166666666666662</c:v>
                </c:pt>
                <c:pt idx="39">
                  <c:v>6.66666666666732E-5</c:v>
                </c:pt>
                <c:pt idx="40">
                  <c:v>0.0</c:v>
                </c:pt>
                <c:pt idx="41">
                  <c:v>3.33333333333297E-5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0.0358333333333333</c:v>
                </c:pt>
              </c:numCache>
            </c:numRef>
          </c:yVal>
          <c:smooth val="1"/>
        </c:ser>
        <c:ser>
          <c:idx val="3"/>
          <c:order val="4"/>
          <c:tx>
            <c:strRef>
              <c:f>crack_Nv!$H$1</c:f>
              <c:strCache>
                <c:ptCount val="1"/>
                <c:pt idx="0">
                  <c:v>Nv, 400kJ/mol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crack_Nv!$B$2:$B$56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crack_Nv!$H$2:$H$57</c:f>
              <c:numCache>
                <c:formatCode>0.00E+00</c:formatCode>
                <c:ptCount val="56"/>
                <c:pt idx="0">
                  <c:v>0.00766666666666671</c:v>
                </c:pt>
                <c:pt idx="1">
                  <c:v>0.00566666666666671</c:v>
                </c:pt>
                <c:pt idx="2">
                  <c:v>0.00733333333333341</c:v>
                </c:pt>
                <c:pt idx="3">
                  <c:v>0.00966666666666649</c:v>
                </c:pt>
                <c:pt idx="4">
                  <c:v>0.0123333333333333</c:v>
                </c:pt>
                <c:pt idx="5">
                  <c:v>0.0150000000000001</c:v>
                </c:pt>
                <c:pt idx="6">
                  <c:v>0.018</c:v>
                </c:pt>
                <c:pt idx="7">
                  <c:v>0.0209999999999999</c:v>
                </c:pt>
                <c:pt idx="8">
                  <c:v>0.0243333333333333</c:v>
                </c:pt>
                <c:pt idx="9">
                  <c:v>0.0276666666666667</c:v>
                </c:pt>
                <c:pt idx="10">
                  <c:v>0.031</c:v>
                </c:pt>
                <c:pt idx="11">
                  <c:v>0.0339999999999999</c:v>
                </c:pt>
                <c:pt idx="12">
                  <c:v>0.037</c:v>
                </c:pt>
                <c:pt idx="13">
                  <c:v>0.0396666666666666</c:v>
                </c:pt>
                <c:pt idx="14">
                  <c:v>0.0423333333333334</c:v>
                </c:pt>
                <c:pt idx="15">
                  <c:v>0.0446666666666666</c:v>
                </c:pt>
                <c:pt idx="16">
                  <c:v>0.0469999999999999</c:v>
                </c:pt>
                <c:pt idx="17">
                  <c:v>0.0483333333333333</c:v>
                </c:pt>
                <c:pt idx="18">
                  <c:v>0.0496666666666667</c:v>
                </c:pt>
                <c:pt idx="19">
                  <c:v>0.0503333333333333</c:v>
                </c:pt>
                <c:pt idx="20">
                  <c:v>0.0506666666666666</c:v>
                </c:pt>
                <c:pt idx="21">
                  <c:v>0.0503333333333333</c:v>
                </c:pt>
                <c:pt idx="22">
                  <c:v>0.0493333333333333</c:v>
                </c:pt>
                <c:pt idx="23">
                  <c:v>0.0478</c:v>
                </c:pt>
                <c:pt idx="24">
                  <c:v>0.0452666666666667</c:v>
                </c:pt>
                <c:pt idx="25">
                  <c:v>0.0422</c:v>
                </c:pt>
                <c:pt idx="26">
                  <c:v>0.0384666666666667</c:v>
                </c:pt>
                <c:pt idx="27">
                  <c:v>0.0341666666666666</c:v>
                </c:pt>
                <c:pt idx="28">
                  <c:v>0.0294333333333333</c:v>
                </c:pt>
                <c:pt idx="29">
                  <c:v>0.0244666666666666</c:v>
                </c:pt>
                <c:pt idx="30">
                  <c:v>0.0194333333333333</c:v>
                </c:pt>
                <c:pt idx="31">
                  <c:v>0.0146666666666667</c:v>
                </c:pt>
                <c:pt idx="32">
                  <c:v>0.0104</c:v>
                </c:pt>
                <c:pt idx="33">
                  <c:v>0.00686666666666667</c:v>
                </c:pt>
                <c:pt idx="34">
                  <c:v>0.00416666666666666</c:v>
                </c:pt>
                <c:pt idx="35">
                  <c:v>0.0023</c:v>
                </c:pt>
                <c:pt idx="36">
                  <c:v>0.0011</c:v>
                </c:pt>
                <c:pt idx="37">
                  <c:v>0.0005</c:v>
                </c:pt>
                <c:pt idx="38">
                  <c:v>0.000166666666666662</c:v>
                </c:pt>
                <c:pt idx="39">
                  <c:v>6.66666666666732E-5</c:v>
                </c:pt>
                <c:pt idx="40">
                  <c:v>0.0</c:v>
                </c:pt>
                <c:pt idx="41">
                  <c:v>3.33333333333297E-5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0.0358333333333333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878248"/>
        <c:axId val="2137885416"/>
      </c:scatterChart>
      <c:valAx>
        <c:axId val="2137878248"/>
        <c:scaling>
          <c:orientation val="minMax"/>
          <c:max val="400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Temperature, C</a:t>
                </a:r>
                <a:endParaRPr lang="ko-KR" alt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885416"/>
        <c:crosses val="autoZero"/>
        <c:crossBetween val="midCat"/>
        <c:majorUnit val="100.0"/>
      </c:valAx>
      <c:valAx>
        <c:axId val="2137885416"/>
        <c:scaling>
          <c:orientation val="minMax"/>
          <c:max val="0.06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Desorption rate, ppmw min </a:t>
                </a:r>
                <a:r>
                  <a:rPr lang="en-US" altLang="ko-KR" sz="1800" baseline="30000"/>
                  <a:t>-1</a:t>
                </a:r>
                <a:endParaRPr lang="ko-KR" altLang="en-US" sz="1800" baseline="30000"/>
              </a:p>
            </c:rich>
          </c:tx>
          <c:layout>
            <c:manualLayout>
              <c:xMode val="edge"/>
              <c:yMode val="edge"/>
              <c:x val="0.0323167074292587"/>
              <c:y val="0.071998743299232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878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0209023314983"/>
          <c:y val="0.102949054445117"/>
          <c:w val="0.312223660064776"/>
          <c:h val="0.4782666696577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255825929012"/>
          <c:y val="0.0753238177383304"/>
          <c:w val="0.736247249712097"/>
          <c:h val="0.620167867709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exp!$E$1</c:f>
              <c:strCache>
                <c:ptCount val="1"/>
                <c:pt idx="0">
                  <c:v>s3mpc2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exp!$A$2:$A$57</c:f>
              <c:numCache>
                <c:formatCode>General</c:formatCode>
                <c:ptCount val="5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</c:numCache>
            </c:numRef>
          </c:xVal>
          <c:yVal>
            <c:numRef>
              <c:f>exp!$E$2:$E$57</c:f>
              <c:numCache>
                <c:formatCode>General</c:formatCode>
                <c:ptCount val="5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954472"/>
        <c:axId val="2137961656"/>
      </c:scatterChart>
      <c:scatterChart>
        <c:scatterStyle val="smoothMarker"/>
        <c:varyColors val="0"/>
        <c:ser>
          <c:idx val="6"/>
          <c:order val="1"/>
          <c:tx>
            <c:v>no crack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nocrack!$A$2:$A$56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nocrack!$C$2:$C$56</c:f>
              <c:numCache>
                <c:formatCode>0.00E+00</c:formatCode>
                <c:ptCount val="55"/>
                <c:pt idx="0">
                  <c:v>0.00766666666666649</c:v>
                </c:pt>
                <c:pt idx="1">
                  <c:v>0.00566666666666671</c:v>
                </c:pt>
                <c:pt idx="2">
                  <c:v>0.00766666666666671</c:v>
                </c:pt>
                <c:pt idx="3">
                  <c:v>0.01</c:v>
                </c:pt>
                <c:pt idx="4">
                  <c:v>0.0126666666666666</c:v>
                </c:pt>
                <c:pt idx="5">
                  <c:v>0.0153333333333333</c:v>
                </c:pt>
                <c:pt idx="6">
                  <c:v>0.0186666666666666</c:v>
                </c:pt>
                <c:pt idx="7">
                  <c:v>0.0216666666666667</c:v>
                </c:pt>
                <c:pt idx="8">
                  <c:v>0.025</c:v>
                </c:pt>
                <c:pt idx="9">
                  <c:v>0.0283333333333333</c:v>
                </c:pt>
                <c:pt idx="10">
                  <c:v>0.0313333333333333</c:v>
                </c:pt>
                <c:pt idx="11">
                  <c:v>0.0343333333333333</c:v>
                </c:pt>
                <c:pt idx="12">
                  <c:v>0.0373333333333334</c:v>
                </c:pt>
                <c:pt idx="13">
                  <c:v>0.0403333333333333</c:v>
                </c:pt>
                <c:pt idx="14">
                  <c:v>0.0426666666666666</c:v>
                </c:pt>
                <c:pt idx="15">
                  <c:v>0.0449999999999999</c:v>
                </c:pt>
                <c:pt idx="16">
                  <c:v>0.0466666666666666</c:v>
                </c:pt>
                <c:pt idx="17">
                  <c:v>0.0486666666666667</c:v>
                </c:pt>
                <c:pt idx="18">
                  <c:v>0.0499999999999999</c:v>
                </c:pt>
                <c:pt idx="19">
                  <c:v>0.0503333333333334</c:v>
                </c:pt>
                <c:pt idx="20">
                  <c:v>0.051</c:v>
                </c:pt>
                <c:pt idx="21">
                  <c:v>0.0503333333333333</c:v>
                </c:pt>
                <c:pt idx="22">
                  <c:v>0.0493666666666667</c:v>
                </c:pt>
                <c:pt idx="23">
                  <c:v>0.0477333333333333</c:v>
                </c:pt>
                <c:pt idx="24">
                  <c:v>0.0453</c:v>
                </c:pt>
                <c:pt idx="25">
                  <c:v>0.0422333333333333</c:v>
                </c:pt>
                <c:pt idx="26">
                  <c:v>0.0385</c:v>
                </c:pt>
                <c:pt idx="27">
                  <c:v>0.0342</c:v>
                </c:pt>
                <c:pt idx="28">
                  <c:v>0.0294666666666667</c:v>
                </c:pt>
                <c:pt idx="29">
                  <c:v>0.0244666666666667</c:v>
                </c:pt>
                <c:pt idx="30">
                  <c:v>0.0194666666666667</c:v>
                </c:pt>
                <c:pt idx="31">
                  <c:v>0.0146633333333333</c:v>
                </c:pt>
                <c:pt idx="32">
                  <c:v>0.01042</c:v>
                </c:pt>
                <c:pt idx="33">
                  <c:v>0.00687333333333333</c:v>
                </c:pt>
                <c:pt idx="34">
                  <c:v>0.00416333333333333</c:v>
                </c:pt>
                <c:pt idx="35">
                  <c:v>0.00228466666666667</c:v>
                </c:pt>
                <c:pt idx="36">
                  <c:v>0.00112033333333333</c:v>
                </c:pt>
                <c:pt idx="37">
                  <c:v>0.000483666666666666</c:v>
                </c:pt>
                <c:pt idx="38">
                  <c:v>0.0001808</c:v>
                </c:pt>
                <c:pt idx="39">
                  <c:v>5.766E-5</c:v>
                </c:pt>
                <c:pt idx="40">
                  <c:v>1.543E-5</c:v>
                </c:pt>
                <c:pt idx="41">
                  <c:v>3.40533333333333E-6</c:v>
                </c:pt>
                <c:pt idx="42">
                  <c:v>6.08E-7</c:v>
                </c:pt>
                <c:pt idx="43">
                  <c:v>8.62733333333333E-8</c:v>
                </c:pt>
                <c:pt idx="44">
                  <c:v>9.53566666666667E-9</c:v>
                </c:pt>
                <c:pt idx="45">
                  <c:v>8.045E-10</c:v>
                </c:pt>
                <c:pt idx="46">
                  <c:v>5.07463333333333E-11</c:v>
                </c:pt>
                <c:pt idx="47">
                  <c:v>2.3411E-12</c:v>
                </c:pt>
                <c:pt idx="48">
                  <c:v>7.73323333333333E-14</c:v>
                </c:pt>
                <c:pt idx="49">
                  <c:v>1.6621E-15</c:v>
                </c:pt>
                <c:pt idx="50">
                  <c:v>4.82333333333333E-17</c:v>
                </c:pt>
                <c:pt idx="51">
                  <c:v>4.18666666666667E-17</c:v>
                </c:pt>
                <c:pt idx="52">
                  <c:v>7.66666666666686E-19</c:v>
                </c:pt>
                <c:pt idx="53">
                  <c:v>0.0</c:v>
                </c:pt>
                <c:pt idx="54">
                  <c:v>1.48033333333333E-16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crack_5Nv!$D$1</c:f>
              <c:strCache>
                <c:ptCount val="1"/>
                <c:pt idx="0">
                  <c:v>5Nv, 200kJ/mol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crack_5Nv!$B$2:$B$56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crack_5Nv!$D$2:$D$57</c:f>
              <c:numCache>
                <c:formatCode>0.00E+00</c:formatCode>
                <c:ptCount val="56"/>
                <c:pt idx="0">
                  <c:v>0.00699999999999989</c:v>
                </c:pt>
                <c:pt idx="1">
                  <c:v>0.00533333333333341</c:v>
                </c:pt>
                <c:pt idx="2">
                  <c:v>0.0066666666666666</c:v>
                </c:pt>
                <c:pt idx="3">
                  <c:v>0.00833333333333352</c:v>
                </c:pt>
                <c:pt idx="4">
                  <c:v>0.0106666666666664</c:v>
                </c:pt>
                <c:pt idx="5">
                  <c:v>0.0130000000000001</c:v>
                </c:pt>
                <c:pt idx="6">
                  <c:v>0.0149999999999999</c:v>
                </c:pt>
                <c:pt idx="7">
                  <c:v>0.0176666666666667</c:v>
                </c:pt>
                <c:pt idx="8">
                  <c:v>0.02</c:v>
                </c:pt>
                <c:pt idx="9">
                  <c:v>0.0226666666666666</c:v>
                </c:pt>
                <c:pt idx="10">
                  <c:v>0.0260000000000002</c:v>
                </c:pt>
                <c:pt idx="11">
                  <c:v>0.0286666666666665</c:v>
                </c:pt>
                <c:pt idx="12">
                  <c:v>0.032</c:v>
                </c:pt>
                <c:pt idx="13">
                  <c:v>0.0353333333333333</c:v>
                </c:pt>
                <c:pt idx="14">
                  <c:v>0.0383333333333332</c:v>
                </c:pt>
                <c:pt idx="15">
                  <c:v>0.0413333333333334</c:v>
                </c:pt>
                <c:pt idx="16">
                  <c:v>0.0436666666666667</c:v>
                </c:pt>
                <c:pt idx="17">
                  <c:v>0.0456666666666666</c:v>
                </c:pt>
                <c:pt idx="18">
                  <c:v>0.0473333333333333</c:v>
                </c:pt>
                <c:pt idx="19">
                  <c:v>0.0486666666666666</c:v>
                </c:pt>
                <c:pt idx="20">
                  <c:v>0.0489999999999999</c:v>
                </c:pt>
                <c:pt idx="21">
                  <c:v>0.049</c:v>
                </c:pt>
                <c:pt idx="22">
                  <c:v>0.0483333333333333</c:v>
                </c:pt>
                <c:pt idx="23">
                  <c:v>0.0466666666666666</c:v>
                </c:pt>
                <c:pt idx="24">
                  <c:v>0.0443333333333333</c:v>
                </c:pt>
                <c:pt idx="25">
                  <c:v>0.0416666666666667</c:v>
                </c:pt>
                <c:pt idx="26">
                  <c:v>0.0379666666666667</c:v>
                </c:pt>
                <c:pt idx="27">
                  <c:v>0.0337333333333333</c:v>
                </c:pt>
                <c:pt idx="28">
                  <c:v>0.0291</c:v>
                </c:pt>
                <c:pt idx="29">
                  <c:v>0.0241666666666667</c:v>
                </c:pt>
                <c:pt idx="30">
                  <c:v>0.0192333333333333</c:v>
                </c:pt>
                <c:pt idx="31">
                  <c:v>0.0145333333333333</c:v>
                </c:pt>
                <c:pt idx="32">
                  <c:v>0.0103333333333333</c:v>
                </c:pt>
                <c:pt idx="33">
                  <c:v>0.0068</c:v>
                </c:pt>
                <c:pt idx="34">
                  <c:v>0.00409999999999999</c:v>
                </c:pt>
                <c:pt idx="35">
                  <c:v>0.00226666666666667</c:v>
                </c:pt>
                <c:pt idx="36">
                  <c:v>0.00113333333333332</c:v>
                </c:pt>
                <c:pt idx="37">
                  <c:v>0.000466666666666698</c:v>
                </c:pt>
                <c:pt idx="38">
                  <c:v>0.000166666666666648</c:v>
                </c:pt>
                <c:pt idx="39">
                  <c:v>6.66666666666871E-5</c:v>
                </c:pt>
                <c:pt idx="40">
                  <c:v>3.33333333333297E-5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0.179233333333333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crack_5Nv!$F$1</c:f>
              <c:strCache>
                <c:ptCount val="1"/>
                <c:pt idx="0">
                  <c:v>5Nv, 300kJ/mol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crack_5Nv!$B$2:$B$56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crack_5Nv!$F$2:$F$56</c:f>
              <c:numCache>
                <c:formatCode>0.00E+00</c:formatCode>
                <c:ptCount val="55"/>
                <c:pt idx="0">
                  <c:v>0.00699999999999989</c:v>
                </c:pt>
                <c:pt idx="1">
                  <c:v>0.00533333333333341</c:v>
                </c:pt>
                <c:pt idx="2">
                  <c:v>0.0066666666666666</c:v>
                </c:pt>
                <c:pt idx="3">
                  <c:v>0.00833333333333352</c:v>
                </c:pt>
                <c:pt idx="4">
                  <c:v>0.0106666666666664</c:v>
                </c:pt>
                <c:pt idx="5">
                  <c:v>0.0130000000000001</c:v>
                </c:pt>
                <c:pt idx="6">
                  <c:v>0.0149999999999999</c:v>
                </c:pt>
                <c:pt idx="7">
                  <c:v>0.0176666666666667</c:v>
                </c:pt>
                <c:pt idx="8">
                  <c:v>0.02</c:v>
                </c:pt>
                <c:pt idx="9">
                  <c:v>0.0226666666666666</c:v>
                </c:pt>
                <c:pt idx="10">
                  <c:v>0.0260000000000002</c:v>
                </c:pt>
                <c:pt idx="11">
                  <c:v>0.0286666666666665</c:v>
                </c:pt>
                <c:pt idx="12">
                  <c:v>0.032</c:v>
                </c:pt>
                <c:pt idx="13">
                  <c:v>0.0353333333333333</c:v>
                </c:pt>
                <c:pt idx="14">
                  <c:v>0.0383333333333332</c:v>
                </c:pt>
                <c:pt idx="15">
                  <c:v>0.0413333333333334</c:v>
                </c:pt>
                <c:pt idx="16">
                  <c:v>0.0436666666666667</c:v>
                </c:pt>
                <c:pt idx="17">
                  <c:v>0.0456666666666666</c:v>
                </c:pt>
                <c:pt idx="18">
                  <c:v>0.0473333333333333</c:v>
                </c:pt>
                <c:pt idx="19">
                  <c:v>0.0486666666666666</c:v>
                </c:pt>
                <c:pt idx="20">
                  <c:v>0.0489999999999999</c:v>
                </c:pt>
                <c:pt idx="21">
                  <c:v>0.049</c:v>
                </c:pt>
                <c:pt idx="22">
                  <c:v>0.0483333333333333</c:v>
                </c:pt>
                <c:pt idx="23">
                  <c:v>0.0466666666666666</c:v>
                </c:pt>
                <c:pt idx="24">
                  <c:v>0.0443333333333333</c:v>
                </c:pt>
                <c:pt idx="25">
                  <c:v>0.0416666666666667</c:v>
                </c:pt>
                <c:pt idx="26">
                  <c:v>0.0379666666666667</c:v>
                </c:pt>
                <c:pt idx="27">
                  <c:v>0.0337333333333333</c:v>
                </c:pt>
                <c:pt idx="28">
                  <c:v>0.0291</c:v>
                </c:pt>
                <c:pt idx="29">
                  <c:v>0.0241666666666667</c:v>
                </c:pt>
                <c:pt idx="30">
                  <c:v>0.0192333333333333</c:v>
                </c:pt>
                <c:pt idx="31">
                  <c:v>0.0145333333333333</c:v>
                </c:pt>
                <c:pt idx="32">
                  <c:v>0.0103333333333333</c:v>
                </c:pt>
                <c:pt idx="33">
                  <c:v>0.0068</c:v>
                </c:pt>
                <c:pt idx="34">
                  <c:v>0.00409999999999999</c:v>
                </c:pt>
                <c:pt idx="35">
                  <c:v>0.00226666666666667</c:v>
                </c:pt>
                <c:pt idx="36">
                  <c:v>0.00113333333333332</c:v>
                </c:pt>
                <c:pt idx="37">
                  <c:v>0.000466666666666698</c:v>
                </c:pt>
                <c:pt idx="38">
                  <c:v>0.000166666666666648</c:v>
                </c:pt>
                <c:pt idx="39">
                  <c:v>6.66666666666871E-5</c:v>
                </c:pt>
                <c:pt idx="40">
                  <c:v>3.33333333333297E-5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crack_5Nv!$H$1</c:f>
              <c:strCache>
                <c:ptCount val="1"/>
                <c:pt idx="0">
                  <c:v>5Nv, 400kJ/mol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crack_5Nv!$B$2:$B$56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crack_5Nv!$H$2:$H$56</c:f>
              <c:numCache>
                <c:formatCode>0.00E+00</c:formatCode>
                <c:ptCount val="55"/>
                <c:pt idx="0">
                  <c:v>0.00699999999999989</c:v>
                </c:pt>
                <c:pt idx="1">
                  <c:v>0.00533333333333341</c:v>
                </c:pt>
                <c:pt idx="2">
                  <c:v>0.0066666666666666</c:v>
                </c:pt>
                <c:pt idx="3">
                  <c:v>0.00833333333333352</c:v>
                </c:pt>
                <c:pt idx="4">
                  <c:v>0.0106666666666664</c:v>
                </c:pt>
                <c:pt idx="5">
                  <c:v>0.0130000000000001</c:v>
                </c:pt>
                <c:pt idx="6">
                  <c:v>0.0149999999999999</c:v>
                </c:pt>
                <c:pt idx="7">
                  <c:v>0.0176666666666667</c:v>
                </c:pt>
                <c:pt idx="8">
                  <c:v>0.02</c:v>
                </c:pt>
                <c:pt idx="9">
                  <c:v>0.0226666666666666</c:v>
                </c:pt>
                <c:pt idx="10">
                  <c:v>0.0260000000000002</c:v>
                </c:pt>
                <c:pt idx="11">
                  <c:v>0.0286666666666665</c:v>
                </c:pt>
                <c:pt idx="12">
                  <c:v>0.032</c:v>
                </c:pt>
                <c:pt idx="13">
                  <c:v>0.0353333333333333</c:v>
                </c:pt>
                <c:pt idx="14">
                  <c:v>0.0383333333333332</c:v>
                </c:pt>
                <c:pt idx="15">
                  <c:v>0.0413333333333334</c:v>
                </c:pt>
                <c:pt idx="16">
                  <c:v>0.0436666666666667</c:v>
                </c:pt>
                <c:pt idx="17">
                  <c:v>0.0456666666666666</c:v>
                </c:pt>
                <c:pt idx="18">
                  <c:v>0.0473333333333333</c:v>
                </c:pt>
                <c:pt idx="19">
                  <c:v>0.0486666666666666</c:v>
                </c:pt>
                <c:pt idx="20">
                  <c:v>0.0489999999999999</c:v>
                </c:pt>
                <c:pt idx="21">
                  <c:v>0.049</c:v>
                </c:pt>
                <c:pt idx="22">
                  <c:v>0.0483333333333333</c:v>
                </c:pt>
                <c:pt idx="23">
                  <c:v>0.0466666666666666</c:v>
                </c:pt>
                <c:pt idx="24">
                  <c:v>0.0443333333333333</c:v>
                </c:pt>
                <c:pt idx="25">
                  <c:v>0.0416666666666667</c:v>
                </c:pt>
                <c:pt idx="26">
                  <c:v>0.0379666666666667</c:v>
                </c:pt>
                <c:pt idx="27">
                  <c:v>0.0337333333333333</c:v>
                </c:pt>
                <c:pt idx="28">
                  <c:v>0.0291</c:v>
                </c:pt>
                <c:pt idx="29">
                  <c:v>0.0241666666666667</c:v>
                </c:pt>
                <c:pt idx="30">
                  <c:v>0.0192333333333333</c:v>
                </c:pt>
                <c:pt idx="31">
                  <c:v>0.0145333333333333</c:v>
                </c:pt>
                <c:pt idx="32">
                  <c:v>0.0103333333333333</c:v>
                </c:pt>
                <c:pt idx="33">
                  <c:v>0.0068</c:v>
                </c:pt>
                <c:pt idx="34">
                  <c:v>0.00409999999999999</c:v>
                </c:pt>
                <c:pt idx="35">
                  <c:v>0.00226666666666667</c:v>
                </c:pt>
                <c:pt idx="36">
                  <c:v>0.00113333333333332</c:v>
                </c:pt>
                <c:pt idx="37">
                  <c:v>0.000466666666666698</c:v>
                </c:pt>
                <c:pt idx="38">
                  <c:v>0.000166666666666648</c:v>
                </c:pt>
                <c:pt idx="39">
                  <c:v>6.66666666666871E-5</c:v>
                </c:pt>
                <c:pt idx="40">
                  <c:v>3.33333333333297E-5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954472"/>
        <c:axId val="2137961656"/>
      </c:scatterChart>
      <c:valAx>
        <c:axId val="2137954472"/>
        <c:scaling>
          <c:orientation val="minMax"/>
          <c:max val="400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Temperature, C</a:t>
                </a:r>
                <a:endParaRPr lang="ko-KR" alt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961656"/>
        <c:crosses val="autoZero"/>
        <c:crossBetween val="midCat"/>
        <c:majorUnit val="100.0"/>
      </c:valAx>
      <c:valAx>
        <c:axId val="2137961656"/>
        <c:scaling>
          <c:orientation val="minMax"/>
          <c:max val="0.06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Desorption rate, ppmw min </a:t>
                </a:r>
                <a:r>
                  <a:rPr lang="en-US" altLang="ko-KR" sz="1800" baseline="30000"/>
                  <a:t>-1</a:t>
                </a:r>
                <a:endParaRPr lang="ko-KR" altLang="en-US" sz="1800" baseline="30000"/>
              </a:p>
            </c:rich>
          </c:tx>
          <c:layout>
            <c:manualLayout>
              <c:xMode val="edge"/>
              <c:yMode val="edge"/>
              <c:x val="0.0323167074292587"/>
              <c:y val="0.071998743299232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954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46906658061916"/>
          <c:y val="0.0842140483147822"/>
          <c:w val="0.284669846075529"/>
          <c:h val="0.5193849494025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255825929012"/>
          <c:y val="0.0753238177383304"/>
          <c:w val="0.736247249712097"/>
          <c:h val="0.620167867709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exp!$E$1</c:f>
              <c:strCache>
                <c:ptCount val="1"/>
                <c:pt idx="0">
                  <c:v>s3mpc2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exp!$A$2:$A$57</c:f>
              <c:numCache>
                <c:formatCode>General</c:formatCode>
                <c:ptCount val="5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</c:numCache>
            </c:numRef>
          </c:xVal>
          <c:yVal>
            <c:numRef>
              <c:f>exp!$E$2:$E$57</c:f>
              <c:numCache>
                <c:formatCode>General</c:formatCode>
                <c:ptCount val="5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387096"/>
        <c:axId val="2137379912"/>
      </c:scatterChart>
      <c:scatterChart>
        <c:scatterStyle val="smoothMarker"/>
        <c:varyColors val="0"/>
        <c:ser>
          <c:idx val="6"/>
          <c:order val="1"/>
          <c:tx>
            <c:v>no crack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nocrack!$A$2:$A$56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nocrack!$C$2:$C$56</c:f>
              <c:numCache>
                <c:formatCode>0.00E+00</c:formatCode>
                <c:ptCount val="55"/>
                <c:pt idx="0">
                  <c:v>0.00766666666666649</c:v>
                </c:pt>
                <c:pt idx="1">
                  <c:v>0.00566666666666671</c:v>
                </c:pt>
                <c:pt idx="2">
                  <c:v>0.00766666666666671</c:v>
                </c:pt>
                <c:pt idx="3">
                  <c:v>0.01</c:v>
                </c:pt>
                <c:pt idx="4">
                  <c:v>0.0126666666666666</c:v>
                </c:pt>
                <c:pt idx="5">
                  <c:v>0.0153333333333333</c:v>
                </c:pt>
                <c:pt idx="6">
                  <c:v>0.0186666666666666</c:v>
                </c:pt>
                <c:pt idx="7">
                  <c:v>0.0216666666666667</c:v>
                </c:pt>
                <c:pt idx="8">
                  <c:v>0.025</c:v>
                </c:pt>
                <c:pt idx="9">
                  <c:v>0.0283333333333333</c:v>
                </c:pt>
                <c:pt idx="10">
                  <c:v>0.0313333333333333</c:v>
                </c:pt>
                <c:pt idx="11">
                  <c:v>0.0343333333333333</c:v>
                </c:pt>
                <c:pt idx="12">
                  <c:v>0.0373333333333334</c:v>
                </c:pt>
                <c:pt idx="13">
                  <c:v>0.0403333333333333</c:v>
                </c:pt>
                <c:pt idx="14">
                  <c:v>0.0426666666666666</c:v>
                </c:pt>
                <c:pt idx="15">
                  <c:v>0.0449999999999999</c:v>
                </c:pt>
                <c:pt idx="16">
                  <c:v>0.0466666666666666</c:v>
                </c:pt>
                <c:pt idx="17">
                  <c:v>0.0486666666666667</c:v>
                </c:pt>
                <c:pt idx="18">
                  <c:v>0.0499999999999999</c:v>
                </c:pt>
                <c:pt idx="19">
                  <c:v>0.0503333333333334</c:v>
                </c:pt>
                <c:pt idx="20">
                  <c:v>0.051</c:v>
                </c:pt>
                <c:pt idx="21">
                  <c:v>0.0503333333333333</c:v>
                </c:pt>
                <c:pt idx="22">
                  <c:v>0.0493666666666667</c:v>
                </c:pt>
                <c:pt idx="23">
                  <c:v>0.0477333333333333</c:v>
                </c:pt>
                <c:pt idx="24">
                  <c:v>0.0453</c:v>
                </c:pt>
                <c:pt idx="25">
                  <c:v>0.0422333333333333</c:v>
                </c:pt>
                <c:pt idx="26">
                  <c:v>0.0385</c:v>
                </c:pt>
                <c:pt idx="27">
                  <c:v>0.0342</c:v>
                </c:pt>
                <c:pt idx="28">
                  <c:v>0.0294666666666667</c:v>
                </c:pt>
                <c:pt idx="29">
                  <c:v>0.0244666666666667</c:v>
                </c:pt>
                <c:pt idx="30">
                  <c:v>0.0194666666666667</c:v>
                </c:pt>
                <c:pt idx="31">
                  <c:v>0.0146633333333333</c:v>
                </c:pt>
                <c:pt idx="32">
                  <c:v>0.01042</c:v>
                </c:pt>
                <c:pt idx="33">
                  <c:v>0.00687333333333333</c:v>
                </c:pt>
                <c:pt idx="34">
                  <c:v>0.00416333333333333</c:v>
                </c:pt>
                <c:pt idx="35">
                  <c:v>0.00228466666666667</c:v>
                </c:pt>
                <c:pt idx="36">
                  <c:v>0.00112033333333333</c:v>
                </c:pt>
                <c:pt idx="37">
                  <c:v>0.000483666666666666</c:v>
                </c:pt>
                <c:pt idx="38">
                  <c:v>0.0001808</c:v>
                </c:pt>
                <c:pt idx="39">
                  <c:v>5.766E-5</c:v>
                </c:pt>
                <c:pt idx="40">
                  <c:v>1.543E-5</c:v>
                </c:pt>
                <c:pt idx="41">
                  <c:v>3.40533333333333E-6</c:v>
                </c:pt>
                <c:pt idx="42">
                  <c:v>6.08E-7</c:v>
                </c:pt>
                <c:pt idx="43">
                  <c:v>8.62733333333333E-8</c:v>
                </c:pt>
                <c:pt idx="44">
                  <c:v>9.53566666666667E-9</c:v>
                </c:pt>
                <c:pt idx="45">
                  <c:v>8.045E-10</c:v>
                </c:pt>
                <c:pt idx="46">
                  <c:v>5.07463333333333E-11</c:v>
                </c:pt>
                <c:pt idx="47">
                  <c:v>2.3411E-12</c:v>
                </c:pt>
                <c:pt idx="48">
                  <c:v>7.73323333333333E-14</c:v>
                </c:pt>
                <c:pt idx="49">
                  <c:v>1.6621E-15</c:v>
                </c:pt>
                <c:pt idx="50">
                  <c:v>4.82333333333333E-17</c:v>
                </c:pt>
                <c:pt idx="51">
                  <c:v>4.18666666666667E-17</c:v>
                </c:pt>
                <c:pt idx="52">
                  <c:v>7.66666666666686E-19</c:v>
                </c:pt>
                <c:pt idx="53">
                  <c:v>0.0</c:v>
                </c:pt>
                <c:pt idx="54">
                  <c:v>1.48033333333333E-16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crack_8Nv!$D$1</c:f>
              <c:strCache>
                <c:ptCount val="1"/>
                <c:pt idx="0">
                  <c:v>8Nv, 200kJ/mol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crack_8Nv!$B$2:$B$56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crack_8Nv!$D$2:$D$57</c:f>
              <c:numCache>
                <c:formatCode>0.00E+00</c:formatCode>
                <c:ptCount val="56"/>
                <c:pt idx="0">
                  <c:v>0.00666666666666682</c:v>
                </c:pt>
                <c:pt idx="1">
                  <c:v>0.00533333333333319</c:v>
                </c:pt>
                <c:pt idx="2">
                  <c:v>0.00633333333333352</c:v>
                </c:pt>
                <c:pt idx="3">
                  <c:v>0.0086666666666666</c:v>
                </c:pt>
                <c:pt idx="4">
                  <c:v>0.0103333333333333</c:v>
                </c:pt>
                <c:pt idx="5">
                  <c:v>0.0126666666666668</c:v>
                </c:pt>
                <c:pt idx="6">
                  <c:v>0.0149999999999999</c:v>
                </c:pt>
                <c:pt idx="7">
                  <c:v>0.0169999999999999</c:v>
                </c:pt>
                <c:pt idx="8">
                  <c:v>0.0193333333333334</c:v>
                </c:pt>
                <c:pt idx="9">
                  <c:v>0.0213333333333334</c:v>
                </c:pt>
                <c:pt idx="10">
                  <c:v>0.0236666666666665</c:v>
                </c:pt>
                <c:pt idx="11">
                  <c:v>0.0256666666666667</c:v>
                </c:pt>
                <c:pt idx="12">
                  <c:v>0.028</c:v>
                </c:pt>
                <c:pt idx="13">
                  <c:v>0.0306666666666666</c:v>
                </c:pt>
                <c:pt idx="14">
                  <c:v>0.0336666666666666</c:v>
                </c:pt>
                <c:pt idx="15">
                  <c:v>0.0363333333333333</c:v>
                </c:pt>
                <c:pt idx="16">
                  <c:v>0.0393333333333333</c:v>
                </c:pt>
                <c:pt idx="17">
                  <c:v>0.0420000000000001</c:v>
                </c:pt>
                <c:pt idx="18">
                  <c:v>0.0436666666666665</c:v>
                </c:pt>
                <c:pt idx="19">
                  <c:v>0.0456666666666667</c:v>
                </c:pt>
                <c:pt idx="20">
                  <c:v>0.0463333333333333</c:v>
                </c:pt>
                <c:pt idx="21">
                  <c:v>0.0466666666666666</c:v>
                </c:pt>
                <c:pt idx="22">
                  <c:v>0.0463333333333333</c:v>
                </c:pt>
                <c:pt idx="23">
                  <c:v>0.045</c:v>
                </c:pt>
                <c:pt idx="24">
                  <c:v>0.0433333333333333</c:v>
                </c:pt>
                <c:pt idx="25">
                  <c:v>0.0403333333333333</c:v>
                </c:pt>
                <c:pt idx="26">
                  <c:v>0.037</c:v>
                </c:pt>
                <c:pt idx="27">
                  <c:v>0.033</c:v>
                </c:pt>
                <c:pt idx="28">
                  <c:v>0.0283333333333333</c:v>
                </c:pt>
                <c:pt idx="29">
                  <c:v>0.0236666666666667</c:v>
                </c:pt>
                <c:pt idx="30">
                  <c:v>0.0190333333333333</c:v>
                </c:pt>
                <c:pt idx="31">
                  <c:v>0.0142666666666666</c:v>
                </c:pt>
                <c:pt idx="32">
                  <c:v>0.0101333333333334</c:v>
                </c:pt>
                <c:pt idx="33">
                  <c:v>0.00666666666666665</c:v>
                </c:pt>
                <c:pt idx="34">
                  <c:v>0.00406666666666666</c:v>
                </c:pt>
                <c:pt idx="35">
                  <c:v>0.00223333333333331</c:v>
                </c:pt>
                <c:pt idx="36">
                  <c:v>0.00109999999999999</c:v>
                </c:pt>
                <c:pt idx="37">
                  <c:v>0.000466666666666726</c:v>
                </c:pt>
                <c:pt idx="38">
                  <c:v>0.000166666666666648</c:v>
                </c:pt>
                <c:pt idx="39">
                  <c:v>6.66666666666593E-5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0.2868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crack_8Nv!$F$1</c:f>
              <c:strCache>
                <c:ptCount val="1"/>
                <c:pt idx="0">
                  <c:v>8Nv, 300kJ/mol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crack_8Nv!$B$2:$B$56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crack_8Nv!$F$2:$F$56</c:f>
              <c:numCache>
                <c:formatCode>0.00E+00</c:formatCode>
                <c:ptCount val="55"/>
                <c:pt idx="0">
                  <c:v>0.00666666666666682</c:v>
                </c:pt>
                <c:pt idx="1">
                  <c:v>0.00533333333333319</c:v>
                </c:pt>
                <c:pt idx="2">
                  <c:v>0.00633333333333352</c:v>
                </c:pt>
                <c:pt idx="3">
                  <c:v>0.0086666666666666</c:v>
                </c:pt>
                <c:pt idx="4">
                  <c:v>0.0103333333333333</c:v>
                </c:pt>
                <c:pt idx="5">
                  <c:v>0.0126666666666668</c:v>
                </c:pt>
                <c:pt idx="6">
                  <c:v>0.0149999999999999</c:v>
                </c:pt>
                <c:pt idx="7">
                  <c:v>0.0169999999999999</c:v>
                </c:pt>
                <c:pt idx="8">
                  <c:v>0.0193333333333334</c:v>
                </c:pt>
                <c:pt idx="9">
                  <c:v>0.0213333333333334</c:v>
                </c:pt>
                <c:pt idx="10">
                  <c:v>0.0236666666666665</c:v>
                </c:pt>
                <c:pt idx="11">
                  <c:v>0.0256666666666667</c:v>
                </c:pt>
                <c:pt idx="12">
                  <c:v>0.028</c:v>
                </c:pt>
                <c:pt idx="13">
                  <c:v>0.0306666666666666</c:v>
                </c:pt>
                <c:pt idx="14">
                  <c:v>0.0336666666666666</c:v>
                </c:pt>
                <c:pt idx="15">
                  <c:v>0.0363333333333333</c:v>
                </c:pt>
                <c:pt idx="16">
                  <c:v>0.0393333333333333</c:v>
                </c:pt>
                <c:pt idx="17">
                  <c:v>0.0420000000000001</c:v>
                </c:pt>
                <c:pt idx="18">
                  <c:v>0.0436666666666665</c:v>
                </c:pt>
                <c:pt idx="19">
                  <c:v>0.0456666666666667</c:v>
                </c:pt>
                <c:pt idx="20">
                  <c:v>0.0463333333333333</c:v>
                </c:pt>
                <c:pt idx="21">
                  <c:v>0.0466666666666666</c:v>
                </c:pt>
                <c:pt idx="22">
                  <c:v>0.0463333333333333</c:v>
                </c:pt>
                <c:pt idx="23">
                  <c:v>0.045</c:v>
                </c:pt>
                <c:pt idx="24">
                  <c:v>0.0433333333333333</c:v>
                </c:pt>
                <c:pt idx="25">
                  <c:v>0.0403333333333333</c:v>
                </c:pt>
                <c:pt idx="26">
                  <c:v>0.037</c:v>
                </c:pt>
                <c:pt idx="27">
                  <c:v>0.033</c:v>
                </c:pt>
                <c:pt idx="28">
                  <c:v>0.0283333333333333</c:v>
                </c:pt>
                <c:pt idx="29">
                  <c:v>0.0236666666666667</c:v>
                </c:pt>
                <c:pt idx="30">
                  <c:v>0.0190333333333333</c:v>
                </c:pt>
                <c:pt idx="31">
                  <c:v>0.0142666666666666</c:v>
                </c:pt>
                <c:pt idx="32">
                  <c:v>0.0101333333333334</c:v>
                </c:pt>
                <c:pt idx="33">
                  <c:v>0.00666666666666665</c:v>
                </c:pt>
                <c:pt idx="34">
                  <c:v>0.00406666666666666</c:v>
                </c:pt>
                <c:pt idx="35">
                  <c:v>0.00223333333333331</c:v>
                </c:pt>
                <c:pt idx="36">
                  <c:v>0.00109999999999999</c:v>
                </c:pt>
                <c:pt idx="37">
                  <c:v>0.000466666666666726</c:v>
                </c:pt>
                <c:pt idx="38">
                  <c:v>0.000166666666666648</c:v>
                </c:pt>
                <c:pt idx="39">
                  <c:v>6.66666666666593E-5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ser>
          <c:idx val="8"/>
          <c:order val="4"/>
          <c:tx>
            <c:strRef>
              <c:f>crack_8Nv!$H$1</c:f>
              <c:strCache>
                <c:ptCount val="1"/>
                <c:pt idx="0">
                  <c:v>8Nv, 400kJ/mol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crack_8Nv!$B$2:$B$56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crack_8Nv!$H$2:$H$56</c:f>
              <c:numCache>
                <c:formatCode>0.00E+00</c:formatCode>
                <c:ptCount val="55"/>
                <c:pt idx="0">
                  <c:v>0.00666666666666682</c:v>
                </c:pt>
                <c:pt idx="1">
                  <c:v>0.00533333333333319</c:v>
                </c:pt>
                <c:pt idx="2">
                  <c:v>0.00633333333333352</c:v>
                </c:pt>
                <c:pt idx="3">
                  <c:v>0.0086666666666666</c:v>
                </c:pt>
                <c:pt idx="4">
                  <c:v>0.0103333333333333</c:v>
                </c:pt>
                <c:pt idx="5">
                  <c:v>0.0126666666666668</c:v>
                </c:pt>
                <c:pt idx="6">
                  <c:v>0.0149999999999999</c:v>
                </c:pt>
                <c:pt idx="7">
                  <c:v>0.0169999999999999</c:v>
                </c:pt>
                <c:pt idx="8">
                  <c:v>0.0193333333333334</c:v>
                </c:pt>
                <c:pt idx="9">
                  <c:v>0.0213333333333334</c:v>
                </c:pt>
                <c:pt idx="10">
                  <c:v>0.0236666666666665</c:v>
                </c:pt>
                <c:pt idx="11">
                  <c:v>0.0256666666666667</c:v>
                </c:pt>
                <c:pt idx="12">
                  <c:v>0.028</c:v>
                </c:pt>
                <c:pt idx="13">
                  <c:v>0.0306666666666666</c:v>
                </c:pt>
                <c:pt idx="14">
                  <c:v>0.0336666666666666</c:v>
                </c:pt>
                <c:pt idx="15">
                  <c:v>0.0363333333333333</c:v>
                </c:pt>
                <c:pt idx="16">
                  <c:v>0.0393333333333333</c:v>
                </c:pt>
                <c:pt idx="17">
                  <c:v>0.0420000000000001</c:v>
                </c:pt>
                <c:pt idx="18">
                  <c:v>0.0436666666666665</c:v>
                </c:pt>
                <c:pt idx="19">
                  <c:v>0.0456666666666667</c:v>
                </c:pt>
                <c:pt idx="20">
                  <c:v>0.0463333333333333</c:v>
                </c:pt>
                <c:pt idx="21">
                  <c:v>0.0466666666666666</c:v>
                </c:pt>
                <c:pt idx="22">
                  <c:v>0.0463333333333333</c:v>
                </c:pt>
                <c:pt idx="23">
                  <c:v>0.045</c:v>
                </c:pt>
                <c:pt idx="24">
                  <c:v>0.0433333333333333</c:v>
                </c:pt>
                <c:pt idx="25">
                  <c:v>0.0403333333333333</c:v>
                </c:pt>
                <c:pt idx="26">
                  <c:v>0.037</c:v>
                </c:pt>
                <c:pt idx="27">
                  <c:v>0.033</c:v>
                </c:pt>
                <c:pt idx="28">
                  <c:v>0.0283333333333333</c:v>
                </c:pt>
                <c:pt idx="29">
                  <c:v>0.0236666666666667</c:v>
                </c:pt>
                <c:pt idx="30">
                  <c:v>0.0190333333333333</c:v>
                </c:pt>
                <c:pt idx="31">
                  <c:v>0.0142666666666666</c:v>
                </c:pt>
                <c:pt idx="32">
                  <c:v>0.0101333333333334</c:v>
                </c:pt>
                <c:pt idx="33">
                  <c:v>0.00666666666666665</c:v>
                </c:pt>
                <c:pt idx="34">
                  <c:v>0.00406666666666666</c:v>
                </c:pt>
                <c:pt idx="35">
                  <c:v>0.00223333333333331</c:v>
                </c:pt>
                <c:pt idx="36">
                  <c:v>0.00109999999999999</c:v>
                </c:pt>
                <c:pt idx="37">
                  <c:v>0.000466666666666726</c:v>
                </c:pt>
                <c:pt idx="38">
                  <c:v>0.000166666666666648</c:v>
                </c:pt>
                <c:pt idx="39">
                  <c:v>6.66666666666593E-5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387096"/>
        <c:axId val="2137379912"/>
      </c:scatterChart>
      <c:valAx>
        <c:axId val="2137387096"/>
        <c:scaling>
          <c:orientation val="minMax"/>
          <c:max val="400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Temperature, C</a:t>
                </a:r>
                <a:endParaRPr lang="ko-KR" alt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79912"/>
        <c:crosses val="autoZero"/>
        <c:crossBetween val="midCat"/>
        <c:majorUnit val="100.0"/>
      </c:valAx>
      <c:valAx>
        <c:axId val="2137379912"/>
        <c:scaling>
          <c:orientation val="minMax"/>
          <c:max val="0.06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Desorption rate, ppmw min </a:t>
                </a:r>
                <a:r>
                  <a:rPr lang="en-US" altLang="ko-KR" sz="1800" baseline="30000"/>
                  <a:t>-1</a:t>
                </a:r>
                <a:endParaRPr lang="ko-KR" altLang="en-US" sz="1800" baseline="30000"/>
              </a:p>
            </c:rich>
          </c:tx>
          <c:layout>
            <c:manualLayout>
              <c:xMode val="edge"/>
              <c:yMode val="edge"/>
              <c:x val="0.0323167074292587"/>
              <c:y val="0.071998743299232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87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2066125950054"/>
          <c:y val="0.0801570316530947"/>
          <c:w val="0.317794590952499"/>
          <c:h val="0.4896626810537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3809855967393"/>
          <c:y val="0.0734136528062932"/>
          <c:w val="0.771621179443331"/>
          <c:h val="0.750062796591687"/>
        </c:manualLayout>
      </c:layout>
      <c:scatterChart>
        <c:scatterStyle val="lineMarker"/>
        <c:varyColors val="0"/>
        <c:ser>
          <c:idx val="0"/>
          <c:order val="0"/>
          <c:tx>
            <c:v>Measured: with cracks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exp!$A$2:$A$57</c:f>
              <c:numCache>
                <c:formatCode>General</c:formatCode>
                <c:ptCount val="5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</c:numCache>
            </c:numRef>
          </c:xVal>
          <c:yVal>
            <c:numRef>
              <c:f>exp!$E$2:$E$57</c:f>
              <c:numCache>
                <c:formatCode>General</c:formatCode>
                <c:ptCount val="5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330280"/>
        <c:axId val="2137323368"/>
      </c:scatterChart>
      <c:scatterChart>
        <c:scatterStyle val="smoothMarker"/>
        <c:varyColors val="0"/>
        <c:ser>
          <c:idx val="6"/>
          <c:order val="1"/>
          <c:tx>
            <c:v>Simulated: no cracks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nocrack!$A$2:$A$56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nocrack!$C$2:$C$56</c:f>
              <c:numCache>
                <c:formatCode>0.00E+00</c:formatCode>
                <c:ptCount val="55"/>
                <c:pt idx="0">
                  <c:v>0.00766666666666649</c:v>
                </c:pt>
                <c:pt idx="1">
                  <c:v>0.00566666666666671</c:v>
                </c:pt>
                <c:pt idx="2">
                  <c:v>0.00766666666666671</c:v>
                </c:pt>
                <c:pt idx="3">
                  <c:v>0.01</c:v>
                </c:pt>
                <c:pt idx="4">
                  <c:v>0.0126666666666666</c:v>
                </c:pt>
                <c:pt idx="5">
                  <c:v>0.0153333333333333</c:v>
                </c:pt>
                <c:pt idx="6">
                  <c:v>0.0186666666666666</c:v>
                </c:pt>
                <c:pt idx="7">
                  <c:v>0.0216666666666667</c:v>
                </c:pt>
                <c:pt idx="8">
                  <c:v>0.025</c:v>
                </c:pt>
                <c:pt idx="9">
                  <c:v>0.0283333333333333</c:v>
                </c:pt>
                <c:pt idx="10">
                  <c:v>0.0313333333333333</c:v>
                </c:pt>
                <c:pt idx="11">
                  <c:v>0.0343333333333333</c:v>
                </c:pt>
                <c:pt idx="12">
                  <c:v>0.0373333333333334</c:v>
                </c:pt>
                <c:pt idx="13">
                  <c:v>0.0403333333333333</c:v>
                </c:pt>
                <c:pt idx="14">
                  <c:v>0.0426666666666666</c:v>
                </c:pt>
                <c:pt idx="15">
                  <c:v>0.0449999999999999</c:v>
                </c:pt>
                <c:pt idx="16">
                  <c:v>0.0466666666666666</c:v>
                </c:pt>
                <c:pt idx="17">
                  <c:v>0.0486666666666667</c:v>
                </c:pt>
                <c:pt idx="18">
                  <c:v>0.0499999999999999</c:v>
                </c:pt>
                <c:pt idx="19">
                  <c:v>0.0503333333333334</c:v>
                </c:pt>
                <c:pt idx="20">
                  <c:v>0.051</c:v>
                </c:pt>
                <c:pt idx="21">
                  <c:v>0.0503333333333333</c:v>
                </c:pt>
                <c:pt idx="22">
                  <c:v>0.0493666666666667</c:v>
                </c:pt>
                <c:pt idx="23">
                  <c:v>0.0477333333333333</c:v>
                </c:pt>
                <c:pt idx="24">
                  <c:v>0.0453</c:v>
                </c:pt>
                <c:pt idx="25">
                  <c:v>0.0422333333333333</c:v>
                </c:pt>
                <c:pt idx="26">
                  <c:v>0.0385</c:v>
                </c:pt>
                <c:pt idx="27">
                  <c:v>0.0342</c:v>
                </c:pt>
                <c:pt idx="28">
                  <c:v>0.0294666666666667</c:v>
                </c:pt>
                <c:pt idx="29">
                  <c:v>0.0244666666666667</c:v>
                </c:pt>
                <c:pt idx="30">
                  <c:v>0.0194666666666667</c:v>
                </c:pt>
                <c:pt idx="31">
                  <c:v>0.0146633333333333</c:v>
                </c:pt>
                <c:pt idx="32">
                  <c:v>0.01042</c:v>
                </c:pt>
                <c:pt idx="33">
                  <c:v>0.00687333333333333</c:v>
                </c:pt>
                <c:pt idx="34">
                  <c:v>0.00416333333333333</c:v>
                </c:pt>
                <c:pt idx="35">
                  <c:v>0.00228466666666667</c:v>
                </c:pt>
                <c:pt idx="36">
                  <c:v>0.00112033333333333</c:v>
                </c:pt>
                <c:pt idx="37">
                  <c:v>0.000483666666666666</c:v>
                </c:pt>
                <c:pt idx="38">
                  <c:v>0.0001808</c:v>
                </c:pt>
                <c:pt idx="39">
                  <c:v>5.766E-5</c:v>
                </c:pt>
                <c:pt idx="40">
                  <c:v>1.543E-5</c:v>
                </c:pt>
                <c:pt idx="41">
                  <c:v>3.40533333333333E-6</c:v>
                </c:pt>
                <c:pt idx="42">
                  <c:v>6.08E-7</c:v>
                </c:pt>
                <c:pt idx="43">
                  <c:v>8.62733333333333E-8</c:v>
                </c:pt>
                <c:pt idx="44">
                  <c:v>9.53566666666667E-9</c:v>
                </c:pt>
                <c:pt idx="45">
                  <c:v>8.045E-10</c:v>
                </c:pt>
                <c:pt idx="46">
                  <c:v>5.07463333333333E-11</c:v>
                </c:pt>
                <c:pt idx="47">
                  <c:v>2.3411E-12</c:v>
                </c:pt>
                <c:pt idx="48">
                  <c:v>7.73323333333333E-14</c:v>
                </c:pt>
                <c:pt idx="49">
                  <c:v>1.6621E-15</c:v>
                </c:pt>
                <c:pt idx="50">
                  <c:v>4.82333333333333E-17</c:v>
                </c:pt>
                <c:pt idx="51">
                  <c:v>4.18666666666667E-17</c:v>
                </c:pt>
                <c:pt idx="52">
                  <c:v>7.66666666666686E-19</c:v>
                </c:pt>
                <c:pt idx="53">
                  <c:v>0.0</c:v>
                </c:pt>
                <c:pt idx="54">
                  <c:v>1.48033333333333E-16</c:v>
                </c:pt>
              </c:numCache>
            </c:numRef>
          </c:yVal>
          <c:smooth val="1"/>
        </c:ser>
        <c:ser>
          <c:idx val="10"/>
          <c:order val="2"/>
          <c:tx>
            <c:v>5*N_Fe</c:v>
          </c:tx>
          <c:spPr>
            <a:ln w="444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crack_20Nv!$B$2:$B$56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crack_5Nv!$H$2:$H$56</c:f>
              <c:numCache>
                <c:formatCode>0.00E+00</c:formatCode>
                <c:ptCount val="55"/>
                <c:pt idx="0">
                  <c:v>0.00699999999999989</c:v>
                </c:pt>
                <c:pt idx="1">
                  <c:v>0.00533333333333341</c:v>
                </c:pt>
                <c:pt idx="2">
                  <c:v>0.0066666666666666</c:v>
                </c:pt>
                <c:pt idx="3">
                  <c:v>0.00833333333333352</c:v>
                </c:pt>
                <c:pt idx="4">
                  <c:v>0.0106666666666664</c:v>
                </c:pt>
                <c:pt idx="5">
                  <c:v>0.0130000000000001</c:v>
                </c:pt>
                <c:pt idx="6">
                  <c:v>0.0149999999999999</c:v>
                </c:pt>
                <c:pt idx="7">
                  <c:v>0.0176666666666667</c:v>
                </c:pt>
                <c:pt idx="8">
                  <c:v>0.02</c:v>
                </c:pt>
                <c:pt idx="9">
                  <c:v>0.0226666666666666</c:v>
                </c:pt>
                <c:pt idx="10">
                  <c:v>0.0260000000000002</c:v>
                </c:pt>
                <c:pt idx="11">
                  <c:v>0.0286666666666665</c:v>
                </c:pt>
                <c:pt idx="12">
                  <c:v>0.032</c:v>
                </c:pt>
                <c:pt idx="13">
                  <c:v>0.0353333333333333</c:v>
                </c:pt>
                <c:pt idx="14">
                  <c:v>0.0383333333333332</c:v>
                </c:pt>
                <c:pt idx="15">
                  <c:v>0.0413333333333334</c:v>
                </c:pt>
                <c:pt idx="16">
                  <c:v>0.0436666666666667</c:v>
                </c:pt>
                <c:pt idx="17">
                  <c:v>0.0456666666666666</c:v>
                </c:pt>
                <c:pt idx="18">
                  <c:v>0.0473333333333333</c:v>
                </c:pt>
                <c:pt idx="19">
                  <c:v>0.0486666666666666</c:v>
                </c:pt>
                <c:pt idx="20">
                  <c:v>0.0489999999999999</c:v>
                </c:pt>
                <c:pt idx="21">
                  <c:v>0.049</c:v>
                </c:pt>
                <c:pt idx="22">
                  <c:v>0.0483333333333333</c:v>
                </c:pt>
                <c:pt idx="23">
                  <c:v>0.0466666666666666</c:v>
                </c:pt>
                <c:pt idx="24">
                  <c:v>0.0443333333333333</c:v>
                </c:pt>
                <c:pt idx="25">
                  <c:v>0.0416666666666667</c:v>
                </c:pt>
                <c:pt idx="26">
                  <c:v>0.0379666666666667</c:v>
                </c:pt>
                <c:pt idx="27">
                  <c:v>0.0337333333333333</c:v>
                </c:pt>
                <c:pt idx="28">
                  <c:v>0.0291</c:v>
                </c:pt>
                <c:pt idx="29">
                  <c:v>0.0241666666666667</c:v>
                </c:pt>
                <c:pt idx="30">
                  <c:v>0.0192333333333333</c:v>
                </c:pt>
                <c:pt idx="31">
                  <c:v>0.0145333333333333</c:v>
                </c:pt>
                <c:pt idx="32">
                  <c:v>0.0103333333333333</c:v>
                </c:pt>
                <c:pt idx="33">
                  <c:v>0.0068</c:v>
                </c:pt>
                <c:pt idx="34">
                  <c:v>0.00409999999999999</c:v>
                </c:pt>
                <c:pt idx="35">
                  <c:v>0.00226666666666667</c:v>
                </c:pt>
                <c:pt idx="36">
                  <c:v>0.00113333333333332</c:v>
                </c:pt>
                <c:pt idx="37">
                  <c:v>0.000466666666666698</c:v>
                </c:pt>
                <c:pt idx="38">
                  <c:v>0.000166666666666648</c:v>
                </c:pt>
                <c:pt idx="39">
                  <c:v>6.66666666666871E-5</c:v>
                </c:pt>
                <c:pt idx="40">
                  <c:v>3.33333333333297E-5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ser>
          <c:idx val="9"/>
          <c:order val="3"/>
          <c:tx>
            <c:v>8*N_Fe</c:v>
          </c:tx>
          <c:spPr>
            <a:ln w="381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crack_20Nv!$B$2:$B$56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crack_8Nv!$H$2:$H$56</c:f>
              <c:numCache>
                <c:formatCode>0.00E+00</c:formatCode>
                <c:ptCount val="55"/>
                <c:pt idx="0">
                  <c:v>0.00666666666666682</c:v>
                </c:pt>
                <c:pt idx="1">
                  <c:v>0.00533333333333319</c:v>
                </c:pt>
                <c:pt idx="2">
                  <c:v>0.00633333333333352</c:v>
                </c:pt>
                <c:pt idx="3">
                  <c:v>0.0086666666666666</c:v>
                </c:pt>
                <c:pt idx="4">
                  <c:v>0.0103333333333333</c:v>
                </c:pt>
                <c:pt idx="5">
                  <c:v>0.0126666666666668</c:v>
                </c:pt>
                <c:pt idx="6">
                  <c:v>0.0149999999999999</c:v>
                </c:pt>
                <c:pt idx="7">
                  <c:v>0.0169999999999999</c:v>
                </c:pt>
                <c:pt idx="8">
                  <c:v>0.0193333333333334</c:v>
                </c:pt>
                <c:pt idx="9">
                  <c:v>0.0213333333333334</c:v>
                </c:pt>
                <c:pt idx="10">
                  <c:v>0.0236666666666665</c:v>
                </c:pt>
                <c:pt idx="11">
                  <c:v>0.0256666666666667</c:v>
                </c:pt>
                <c:pt idx="12">
                  <c:v>0.028</c:v>
                </c:pt>
                <c:pt idx="13">
                  <c:v>0.0306666666666666</c:v>
                </c:pt>
                <c:pt idx="14">
                  <c:v>0.0336666666666666</c:v>
                </c:pt>
                <c:pt idx="15">
                  <c:v>0.0363333333333333</c:v>
                </c:pt>
                <c:pt idx="16">
                  <c:v>0.0393333333333333</c:v>
                </c:pt>
                <c:pt idx="17">
                  <c:v>0.0420000000000001</c:v>
                </c:pt>
                <c:pt idx="18">
                  <c:v>0.0436666666666665</c:v>
                </c:pt>
                <c:pt idx="19">
                  <c:v>0.0456666666666667</c:v>
                </c:pt>
                <c:pt idx="20">
                  <c:v>0.0463333333333333</c:v>
                </c:pt>
                <c:pt idx="21">
                  <c:v>0.0466666666666666</c:v>
                </c:pt>
                <c:pt idx="22">
                  <c:v>0.0463333333333333</c:v>
                </c:pt>
                <c:pt idx="23">
                  <c:v>0.045</c:v>
                </c:pt>
                <c:pt idx="24">
                  <c:v>0.0433333333333333</c:v>
                </c:pt>
                <c:pt idx="25">
                  <c:v>0.0403333333333333</c:v>
                </c:pt>
                <c:pt idx="26">
                  <c:v>0.037</c:v>
                </c:pt>
                <c:pt idx="27">
                  <c:v>0.033</c:v>
                </c:pt>
                <c:pt idx="28">
                  <c:v>0.0283333333333333</c:v>
                </c:pt>
                <c:pt idx="29">
                  <c:v>0.0236666666666667</c:v>
                </c:pt>
                <c:pt idx="30">
                  <c:v>0.0190333333333333</c:v>
                </c:pt>
                <c:pt idx="31">
                  <c:v>0.0142666666666666</c:v>
                </c:pt>
                <c:pt idx="32">
                  <c:v>0.0101333333333334</c:v>
                </c:pt>
                <c:pt idx="33">
                  <c:v>0.00666666666666665</c:v>
                </c:pt>
                <c:pt idx="34">
                  <c:v>0.00406666666666666</c:v>
                </c:pt>
                <c:pt idx="35">
                  <c:v>0.00223333333333331</c:v>
                </c:pt>
                <c:pt idx="36">
                  <c:v>0.00109999999999999</c:v>
                </c:pt>
                <c:pt idx="37">
                  <c:v>0.000466666666666726</c:v>
                </c:pt>
                <c:pt idx="38">
                  <c:v>0.000166666666666648</c:v>
                </c:pt>
                <c:pt idx="39">
                  <c:v>6.66666666666593E-5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ser>
          <c:idx val="11"/>
          <c:order val="4"/>
          <c:tx>
            <c:v>20*N_Fe</c:v>
          </c:tx>
          <c:spPr>
            <a:ln w="2540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crack_20Nv!$B$2:$B$56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crack_20Nv!$H$2:$H$56</c:f>
              <c:numCache>
                <c:formatCode>0.00E+00</c:formatCode>
                <c:ptCount val="55"/>
                <c:pt idx="0">
                  <c:v>0.0066666666666666</c:v>
                </c:pt>
                <c:pt idx="1">
                  <c:v>0.00466666666666682</c:v>
                </c:pt>
                <c:pt idx="2">
                  <c:v>0.00666666666666637</c:v>
                </c:pt>
                <c:pt idx="3">
                  <c:v>0.00800000000000001</c:v>
                </c:pt>
                <c:pt idx="4">
                  <c:v>0.0100000000000002</c:v>
                </c:pt>
                <c:pt idx="5">
                  <c:v>0.012</c:v>
                </c:pt>
                <c:pt idx="6">
                  <c:v>0.0143333333333333</c:v>
                </c:pt>
                <c:pt idx="7">
                  <c:v>0.016</c:v>
                </c:pt>
                <c:pt idx="8">
                  <c:v>0.0183333333333333</c:v>
                </c:pt>
                <c:pt idx="9">
                  <c:v>0.02</c:v>
                </c:pt>
                <c:pt idx="10">
                  <c:v>0.0216666666666665</c:v>
                </c:pt>
                <c:pt idx="11">
                  <c:v>0.0230000000000001</c:v>
                </c:pt>
                <c:pt idx="12">
                  <c:v>0.0243333333333333</c:v>
                </c:pt>
                <c:pt idx="13">
                  <c:v>0.0249999999999999</c:v>
                </c:pt>
                <c:pt idx="14">
                  <c:v>0.0253333333333334</c:v>
                </c:pt>
                <c:pt idx="15">
                  <c:v>0.026</c:v>
                </c:pt>
                <c:pt idx="16">
                  <c:v>0.0253333333333332</c:v>
                </c:pt>
                <c:pt idx="17">
                  <c:v>0.0256666666666667</c:v>
                </c:pt>
                <c:pt idx="18">
                  <c:v>0.0256666666666667</c:v>
                </c:pt>
                <c:pt idx="19">
                  <c:v>0.0263333333333333</c:v>
                </c:pt>
                <c:pt idx="20">
                  <c:v>0.0269999999999999</c:v>
                </c:pt>
                <c:pt idx="21">
                  <c:v>0.0283333333333334</c:v>
                </c:pt>
                <c:pt idx="22">
                  <c:v>0.0293333333333333</c:v>
                </c:pt>
                <c:pt idx="23">
                  <c:v>0.0299999999999999</c:v>
                </c:pt>
                <c:pt idx="24">
                  <c:v>0.0296666666666667</c:v>
                </c:pt>
                <c:pt idx="25">
                  <c:v>0.0286666666666667</c:v>
                </c:pt>
                <c:pt idx="26">
                  <c:v>0.0273333333333333</c:v>
                </c:pt>
                <c:pt idx="27">
                  <c:v>0.0246666666666666</c:v>
                </c:pt>
                <c:pt idx="28">
                  <c:v>0.022</c:v>
                </c:pt>
                <c:pt idx="29">
                  <c:v>0.0183333333333333</c:v>
                </c:pt>
                <c:pt idx="30">
                  <c:v>0.0146666666666666</c:v>
                </c:pt>
                <c:pt idx="31">
                  <c:v>0.0113333333333334</c:v>
                </c:pt>
                <c:pt idx="32">
                  <c:v>0.0083333333333333</c:v>
                </c:pt>
                <c:pt idx="33">
                  <c:v>0.00533333333333341</c:v>
                </c:pt>
                <c:pt idx="34">
                  <c:v>0.00299999999999989</c:v>
                </c:pt>
                <c:pt idx="35">
                  <c:v>0.00200000000000011</c:v>
                </c:pt>
                <c:pt idx="36">
                  <c:v>0.000666666666666593</c:v>
                </c:pt>
                <c:pt idx="37">
                  <c:v>0.000333333333333297</c:v>
                </c:pt>
                <c:pt idx="38">
                  <c:v>0.000333333333333408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ser>
          <c:idx val="1"/>
          <c:order val="5"/>
          <c:tx>
            <c:v>10*N_Fe</c:v>
          </c:tx>
          <c:marker>
            <c:symbol val="none"/>
          </c:marker>
          <c:xVal>
            <c:numRef>
              <c:f>crack_20Nv!$B$2:$B$56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crack_10Nv!$K$3:$K$57</c:f>
              <c:numCache>
                <c:formatCode>0.00E+00</c:formatCode>
                <c:ptCount val="55"/>
                <c:pt idx="0">
                  <c:v>0.00700000000000012</c:v>
                </c:pt>
                <c:pt idx="1">
                  <c:v>0.00499999999999989</c:v>
                </c:pt>
                <c:pt idx="2">
                  <c:v>0.00633333333333352</c:v>
                </c:pt>
                <c:pt idx="3">
                  <c:v>0.0086666666666666</c:v>
                </c:pt>
                <c:pt idx="4">
                  <c:v>0.0103333333333333</c:v>
                </c:pt>
                <c:pt idx="5">
                  <c:v>0.0123333333333333</c:v>
                </c:pt>
                <c:pt idx="6">
                  <c:v>0.0146666666666666</c:v>
                </c:pt>
                <c:pt idx="7">
                  <c:v>0.0169999999999999</c:v>
                </c:pt>
                <c:pt idx="8">
                  <c:v>0.0190000000000001</c:v>
                </c:pt>
                <c:pt idx="9">
                  <c:v>0.0213333333333332</c:v>
                </c:pt>
                <c:pt idx="10">
                  <c:v>0.0230000000000001</c:v>
                </c:pt>
                <c:pt idx="11">
                  <c:v>0.0246666666666666</c:v>
                </c:pt>
                <c:pt idx="12">
                  <c:v>0.0266666666666668</c:v>
                </c:pt>
                <c:pt idx="13">
                  <c:v>0.0286666666666666</c:v>
                </c:pt>
                <c:pt idx="14">
                  <c:v>0.0306666666666666</c:v>
                </c:pt>
                <c:pt idx="15">
                  <c:v>0.0333333333333333</c:v>
                </c:pt>
                <c:pt idx="16">
                  <c:v>0.0359999999999999</c:v>
                </c:pt>
                <c:pt idx="17">
                  <c:v>0.0386666666666667</c:v>
                </c:pt>
                <c:pt idx="18">
                  <c:v>0.0406666666666667</c:v>
                </c:pt>
                <c:pt idx="19">
                  <c:v>0.0426666666666665</c:v>
                </c:pt>
                <c:pt idx="20">
                  <c:v>0.044</c:v>
                </c:pt>
                <c:pt idx="21">
                  <c:v>0.0446666666666666</c:v>
                </c:pt>
                <c:pt idx="22">
                  <c:v>0.0443333333333333</c:v>
                </c:pt>
                <c:pt idx="23">
                  <c:v>0.0436666666666667</c:v>
                </c:pt>
                <c:pt idx="24">
                  <c:v>0.0416666666666666</c:v>
                </c:pt>
                <c:pt idx="25">
                  <c:v>0.0393333333333333</c:v>
                </c:pt>
                <c:pt idx="26">
                  <c:v>0.036</c:v>
                </c:pt>
                <c:pt idx="27">
                  <c:v>0.0323333333333334</c:v>
                </c:pt>
                <c:pt idx="28">
                  <c:v>0.0279999999999999</c:v>
                </c:pt>
                <c:pt idx="29">
                  <c:v>0.023</c:v>
                </c:pt>
                <c:pt idx="30">
                  <c:v>0.0186666666666667</c:v>
                </c:pt>
                <c:pt idx="31">
                  <c:v>0.014</c:v>
                </c:pt>
                <c:pt idx="32">
                  <c:v>0.01</c:v>
                </c:pt>
                <c:pt idx="33">
                  <c:v>0.00666666666666665</c:v>
                </c:pt>
                <c:pt idx="34">
                  <c:v>0.004</c:v>
                </c:pt>
                <c:pt idx="35">
                  <c:v>0.002</c:v>
                </c:pt>
                <c:pt idx="36">
                  <c:v>0.001</c:v>
                </c:pt>
                <c:pt idx="37">
                  <c:v>0.000666666666666649</c:v>
                </c:pt>
                <c:pt idx="38">
                  <c:v>0.0</c:v>
                </c:pt>
                <c:pt idx="39">
                  <c:v>0.0</c:v>
                </c:pt>
                <c:pt idx="40">
                  <c:v>0.000333333333333352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330280"/>
        <c:axId val="2137323368"/>
      </c:scatterChart>
      <c:valAx>
        <c:axId val="2137330280"/>
        <c:scaling>
          <c:orientation val="minMax"/>
          <c:max val="35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rgbClr val="000000"/>
                    </a:solidFill>
                  </a:rPr>
                  <a:t>Temperature</a:t>
                </a:r>
                <a:r>
                  <a:rPr lang="en-US" altLang="ko-KR" sz="2800" baseline="0">
                    <a:solidFill>
                      <a:srgbClr val="000000"/>
                    </a:solidFill>
                  </a:rPr>
                  <a:t> /</a:t>
                </a:r>
                <a:r>
                  <a:rPr lang="en-US" altLang="ko-KR" sz="2800">
                    <a:solidFill>
                      <a:srgbClr val="000000"/>
                    </a:solidFill>
                  </a:rPr>
                  <a:t> °C</a:t>
                </a:r>
                <a:endParaRPr lang="ko-KR" altLang="en-US" sz="2800">
                  <a:solidFill>
                    <a:srgbClr val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03526292244468"/>
              <c:y val="0.91317775532710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23368"/>
        <c:crosses val="autoZero"/>
        <c:crossBetween val="midCat"/>
        <c:majorUnit val="100.0"/>
      </c:valAx>
      <c:valAx>
        <c:axId val="2137323368"/>
        <c:scaling>
          <c:orientation val="minMax"/>
          <c:max val="0.055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rgbClr val="000000"/>
                    </a:solidFill>
                  </a:rPr>
                  <a:t>Desorption rate</a:t>
                </a:r>
                <a:r>
                  <a:rPr lang="en-US" altLang="ko-KR" sz="2800" baseline="0">
                    <a:solidFill>
                      <a:srgbClr val="000000"/>
                    </a:solidFill>
                  </a:rPr>
                  <a:t> /</a:t>
                </a:r>
                <a:r>
                  <a:rPr lang="en-US" altLang="ko-KR" sz="2800">
                    <a:solidFill>
                      <a:srgbClr val="000000"/>
                    </a:solidFill>
                  </a:rPr>
                  <a:t> ppmw min </a:t>
                </a:r>
                <a:r>
                  <a:rPr lang="en-US" altLang="ko-KR" sz="2800" baseline="30000">
                    <a:solidFill>
                      <a:srgbClr val="000000"/>
                    </a:solidFill>
                  </a:rPr>
                  <a:t>-1</a:t>
                </a:r>
                <a:endParaRPr lang="ko-KR" altLang="en-US" sz="2800" baseline="30000">
                  <a:solidFill>
                    <a:srgbClr val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212409040442068"/>
              <c:y val="0.132723514849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330280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93794611978203"/>
          <c:y val="0.0892870198277125"/>
          <c:w val="0.406205388021797"/>
          <c:h val="0.3996202580456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Relationship Id="rId3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4</xdr:row>
      <xdr:rowOff>0</xdr:rowOff>
    </xdr:from>
    <xdr:to>
      <xdr:col>6</xdr:col>
      <xdr:colOff>352425</xdr:colOff>
      <xdr:row>17</xdr:row>
      <xdr:rowOff>19050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142875</xdr:colOff>
      <xdr:row>1</xdr:row>
      <xdr:rowOff>190500</xdr:rowOff>
    </xdr:from>
    <xdr:to>
      <xdr:col>11</xdr:col>
      <xdr:colOff>600075</xdr:colOff>
      <xdr:row>15</xdr:row>
      <xdr:rowOff>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495300</xdr:colOff>
      <xdr:row>4</xdr:row>
      <xdr:rowOff>85725</xdr:rowOff>
    </xdr:from>
    <xdr:to>
      <xdr:col>18</xdr:col>
      <xdr:colOff>38100</xdr:colOff>
      <xdr:row>17</xdr:row>
      <xdr:rowOff>104775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304800</xdr:colOff>
      <xdr:row>15</xdr:row>
      <xdr:rowOff>133350</xdr:rowOff>
    </xdr:from>
    <xdr:to>
      <xdr:col>12</xdr:col>
      <xdr:colOff>76200</xdr:colOff>
      <xdr:row>28</xdr:row>
      <xdr:rowOff>152400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3</xdr:row>
      <xdr:rowOff>133350</xdr:rowOff>
    </xdr:from>
    <xdr:to>
      <xdr:col>9</xdr:col>
      <xdr:colOff>228600</xdr:colOff>
      <xdr:row>16</xdr:row>
      <xdr:rowOff>123825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9525</xdr:rowOff>
    </xdr:from>
    <xdr:to>
      <xdr:col>11</xdr:col>
      <xdr:colOff>666750</xdr:colOff>
      <xdr:row>19</xdr:row>
      <xdr:rowOff>0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9526</xdr:colOff>
      <xdr:row>3</xdr:row>
      <xdr:rowOff>9525</xdr:rowOff>
    </xdr:from>
    <xdr:to>
      <xdr:col>12</xdr:col>
      <xdr:colOff>19050</xdr:colOff>
      <xdr:row>19</xdr:row>
      <xdr:rowOff>19050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9526</xdr:colOff>
      <xdr:row>3</xdr:row>
      <xdr:rowOff>9525</xdr:rowOff>
    </xdr:from>
    <xdr:to>
      <xdr:col>11</xdr:col>
      <xdr:colOff>676275</xdr:colOff>
      <xdr:row>19</xdr:row>
      <xdr:rowOff>0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3</xdr:row>
      <xdr:rowOff>171450</xdr:rowOff>
    </xdr:from>
    <xdr:to>
      <xdr:col>25</xdr:col>
      <xdr:colOff>419100</xdr:colOff>
      <xdr:row>40</xdr:row>
      <xdr:rowOff>76200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368301</xdr:colOff>
      <xdr:row>5</xdr:row>
      <xdr:rowOff>73024</xdr:rowOff>
    </xdr:from>
    <xdr:to>
      <xdr:col>11</xdr:col>
      <xdr:colOff>558801</xdr:colOff>
      <xdr:row>31</xdr:row>
      <xdr:rowOff>139700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641350</xdr:colOff>
      <xdr:row>5</xdr:row>
      <xdr:rowOff>114300</xdr:rowOff>
    </xdr:from>
    <xdr:to>
      <xdr:col>22</xdr:col>
      <xdr:colOff>88900</xdr:colOff>
      <xdr:row>31</xdr:row>
      <xdr:rowOff>88900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41275</xdr:colOff>
      <xdr:row>5</xdr:row>
      <xdr:rowOff>12700</xdr:rowOff>
    </xdr:from>
    <xdr:to>
      <xdr:col>32</xdr:col>
      <xdr:colOff>177800</xdr:colOff>
      <xdr:row>31</xdr:row>
      <xdr:rowOff>165100</xdr:rowOff>
    </xdr:to>
    <xdr:graphicFrame macro="">
      <xdr:nvGraphicFramePr>
        <xdr:cNvPr id="4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1206499</xdr:colOff>
      <xdr:row>2</xdr:row>
      <xdr:rowOff>149224</xdr:rowOff>
    </xdr:from>
    <xdr:to>
      <xdr:col>10</xdr:col>
      <xdr:colOff>431800</xdr:colOff>
      <xdr:row>27</xdr:row>
      <xdr:rowOff>139700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635000</xdr:colOff>
      <xdr:row>2</xdr:row>
      <xdr:rowOff>139700</xdr:rowOff>
    </xdr:from>
    <xdr:to>
      <xdr:col>20</xdr:col>
      <xdr:colOff>593725</xdr:colOff>
      <xdr:row>27</xdr:row>
      <xdr:rowOff>127000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25400</xdr:colOff>
      <xdr:row>2</xdr:row>
      <xdr:rowOff>114300</xdr:rowOff>
    </xdr:from>
    <xdr:to>
      <xdr:col>30</xdr:col>
      <xdr:colOff>609599</xdr:colOff>
      <xdr:row>27</xdr:row>
      <xdr:rowOff>127000</xdr:rowOff>
    </xdr:to>
    <xdr:graphicFrame macro="">
      <xdr:nvGraphicFramePr>
        <xdr:cNvPr id="4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339725</xdr:colOff>
      <xdr:row>2</xdr:row>
      <xdr:rowOff>22224</xdr:rowOff>
    </xdr:from>
    <xdr:to>
      <xdr:col>11</xdr:col>
      <xdr:colOff>228600</xdr:colOff>
      <xdr:row>26</xdr:row>
      <xdr:rowOff>139700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552450</xdr:colOff>
      <xdr:row>1</xdr:row>
      <xdr:rowOff>139700</xdr:rowOff>
    </xdr:from>
    <xdr:to>
      <xdr:col>21</xdr:col>
      <xdr:colOff>508000</xdr:colOff>
      <xdr:row>26</xdr:row>
      <xdr:rowOff>127000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28575</xdr:colOff>
      <xdr:row>1</xdr:row>
      <xdr:rowOff>114300</xdr:rowOff>
    </xdr:from>
    <xdr:to>
      <xdr:col>31</xdr:col>
      <xdr:colOff>647700</xdr:colOff>
      <xdr:row>26</xdr:row>
      <xdr:rowOff>139700</xdr:rowOff>
    </xdr:to>
    <xdr:graphicFrame macro="">
      <xdr:nvGraphicFramePr>
        <xdr:cNvPr id="4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workbookViewId="0">
      <selection activeCell="R22" sqref="R22"/>
    </sheetView>
  </sheetViews>
  <sheetFormatPr baseColWidth="10" defaultColWidth="8.83203125" defaultRowHeight="14" x14ac:dyDescent="0"/>
  <cols>
    <col min="1" max="1" width="12.1640625" customWidth="1"/>
    <col min="13" max="13" width="12" customWidth="1"/>
  </cols>
  <sheetData>
    <row r="1" spans="1:14">
      <c r="A1" t="s">
        <v>1</v>
      </c>
      <c r="B1" t="s">
        <v>0</v>
      </c>
      <c r="C1" s="3" t="s">
        <v>3</v>
      </c>
      <c r="D1" t="s">
        <v>4</v>
      </c>
      <c r="E1" t="s">
        <v>5</v>
      </c>
      <c r="F1" s="3" t="s">
        <v>6</v>
      </c>
      <c r="H1" t="s">
        <v>7</v>
      </c>
      <c r="I1" t="s">
        <v>2</v>
      </c>
      <c r="J1" t="s">
        <v>8</v>
      </c>
      <c r="K1" t="s">
        <v>9</v>
      </c>
      <c r="M1" t="s">
        <v>10</v>
      </c>
      <c r="N1" t="s">
        <v>11</v>
      </c>
    </row>
    <row r="2" spans="1:14">
      <c r="A2" s="2">
        <v>21.2</v>
      </c>
      <c r="B2">
        <v>25</v>
      </c>
      <c r="C2">
        <v>3.0178737696529267E-4</v>
      </c>
      <c r="D2">
        <v>3.0568208109065447E-4</v>
      </c>
      <c r="E2">
        <v>8.301537699623682E-4</v>
      </c>
      <c r="F2">
        <v>8.6199282029461935E-4</v>
      </c>
      <c r="H2">
        <v>1.1255793838738587E-3</v>
      </c>
      <c r="I2">
        <v>7.2549736931131782E-4</v>
      </c>
      <c r="J2">
        <v>6.1723672009019576E-4</v>
      </c>
      <c r="K2">
        <v>1.0344211331478536E-3</v>
      </c>
      <c r="M2">
        <v>5.3824433750018583E-3</v>
      </c>
      <c r="N2">
        <v>5.2535212310751041E-3</v>
      </c>
    </row>
    <row r="3" spans="1:14">
      <c r="A3" s="2">
        <v>31.3</v>
      </c>
      <c r="B3">
        <v>30</v>
      </c>
      <c r="C3">
        <v>2.225844206259073E-4</v>
      </c>
      <c r="D3">
        <v>3.3763555542822747E-4</v>
      </c>
      <c r="E3">
        <v>8.9670997687159391E-4</v>
      </c>
      <c r="F3">
        <v>9.0210642608044996E-4</v>
      </c>
      <c r="H3">
        <v>1.1470768177982613E-3</v>
      </c>
      <c r="I3">
        <v>7.2697429225268909E-4</v>
      </c>
      <c r="J3">
        <v>6.7951764245723642E-4</v>
      </c>
      <c r="K3">
        <v>1.0499138034377868E-3</v>
      </c>
      <c r="M3">
        <v>5.4926520472936141E-3</v>
      </c>
      <c r="N3">
        <v>5.3220226748984852E-3</v>
      </c>
    </row>
    <row r="4" spans="1:14">
      <c r="A4" s="1">
        <v>43.1</v>
      </c>
      <c r="B4">
        <v>35</v>
      </c>
      <c r="C4">
        <v>2.3668143393221474E-4</v>
      </c>
      <c r="D4">
        <v>8.6773076553709665E-4</v>
      </c>
      <c r="E4">
        <v>8.6882832262583727E-4</v>
      </c>
      <c r="F4">
        <v>9.564306814496018E-4</v>
      </c>
      <c r="H4">
        <v>1.1282050246585189E-3</v>
      </c>
      <c r="I4">
        <v>7.7686146716122572E-4</v>
      </c>
      <c r="J4">
        <v>6.9705463901848191E-4</v>
      </c>
      <c r="K4">
        <v>1.0686680885256003E-3</v>
      </c>
      <c r="M4">
        <v>5.8934782100488374E-3</v>
      </c>
      <c r="N4">
        <v>5.6854563494077252E-3</v>
      </c>
    </row>
    <row r="5" spans="1:14">
      <c r="A5" s="1">
        <v>49.1</v>
      </c>
      <c r="B5">
        <v>40</v>
      </c>
      <c r="C5">
        <v>2.9566630539808024E-4</v>
      </c>
      <c r="D5">
        <v>3.6811141245539244E-4</v>
      </c>
      <c r="E5">
        <v>1.0238862965603036E-3</v>
      </c>
      <c r="F5">
        <v>1.3313040198248075E-3</v>
      </c>
      <c r="H5">
        <v>1.5025229390215849E-3</v>
      </c>
      <c r="I5">
        <v>1.1725127128996533E-3</v>
      </c>
      <c r="J5">
        <v>8.0850471062265971E-4</v>
      </c>
      <c r="K5">
        <v>1.1875539479083513E-3</v>
      </c>
      <c r="M5">
        <v>8.4116074534209533E-3</v>
      </c>
      <c r="N5">
        <v>7.8740693051680567E-3</v>
      </c>
    </row>
    <row r="6" spans="1:14">
      <c r="A6" s="1">
        <v>56.7</v>
      </c>
      <c r="B6">
        <v>45</v>
      </c>
      <c r="C6">
        <v>3.898937101297143E-4</v>
      </c>
      <c r="D6">
        <v>6.652971940112009E-4</v>
      </c>
      <c r="E6">
        <v>1.6255903833477618E-3</v>
      </c>
      <c r="F6">
        <v>2.2301725763799441E-3</v>
      </c>
      <c r="H6">
        <v>2.5739484817118344E-3</v>
      </c>
      <c r="I6">
        <v>2.1553228791076342E-3</v>
      </c>
      <c r="J6">
        <v>1.1562944928933435E-3</v>
      </c>
      <c r="K6">
        <v>1.8118270202227109E-3</v>
      </c>
      <c r="M6">
        <v>1.3256528867093949E-2</v>
      </c>
      <c r="N6">
        <v>1.2044646469689307E-2</v>
      </c>
    </row>
    <row r="7" spans="1:14">
      <c r="A7" s="1">
        <v>64.099999999999994</v>
      </c>
      <c r="B7">
        <v>50</v>
      </c>
      <c r="C7">
        <v>7.1468147722635088E-4</v>
      </c>
      <c r="D7">
        <v>1.1427522874367852E-3</v>
      </c>
      <c r="E7">
        <v>2.9786600816482894E-3</v>
      </c>
      <c r="F7">
        <v>3.4745937639421671E-3</v>
      </c>
      <c r="H7">
        <v>4.4566970268619718E-3</v>
      </c>
      <c r="I7">
        <v>3.6007381310628681E-3</v>
      </c>
      <c r="J7">
        <v>2.1980248680641568E-3</v>
      </c>
      <c r="K7">
        <v>3.204047296698073E-3</v>
      </c>
      <c r="M7">
        <v>2.0280618397594666E-2</v>
      </c>
      <c r="N7">
        <v>1.8023400170455367E-2</v>
      </c>
    </row>
    <row r="8" spans="1:14">
      <c r="A8" s="1">
        <v>71.099999999999994</v>
      </c>
      <c r="B8">
        <v>55</v>
      </c>
      <c r="C8">
        <v>1.3206675623803833E-3</v>
      </c>
      <c r="D8">
        <v>1.8989229460380779E-3</v>
      </c>
      <c r="E8">
        <v>4.8834267707342088E-3</v>
      </c>
      <c r="F8">
        <v>5.4970030457811509E-3</v>
      </c>
      <c r="H8">
        <v>7.5113018747155957E-3</v>
      </c>
      <c r="I8">
        <v>6.1654968700283934E-3</v>
      </c>
      <c r="J8">
        <v>3.7127624588962319E-3</v>
      </c>
      <c r="K8">
        <v>5.1879244975089889E-3</v>
      </c>
      <c r="M8">
        <v>3.0377214576793932E-2</v>
      </c>
      <c r="N8">
        <v>2.6032510508077152E-2</v>
      </c>
    </row>
    <row r="9" spans="1:14">
      <c r="A9" s="1">
        <v>78.3</v>
      </c>
      <c r="B9">
        <v>60</v>
      </c>
      <c r="C9">
        <v>2.1651899516385133E-3</v>
      </c>
      <c r="D9">
        <v>2.9144154426159747E-3</v>
      </c>
      <c r="E9">
        <v>7.4215567152995428E-3</v>
      </c>
      <c r="F9">
        <v>8.0810028086217619E-3</v>
      </c>
      <c r="H9">
        <v>1.2391383478103963E-2</v>
      </c>
      <c r="I9">
        <v>1.0104450354665253E-2</v>
      </c>
      <c r="J9">
        <v>5.9845410508160947E-3</v>
      </c>
      <c r="K9">
        <v>7.9883469629693296E-3</v>
      </c>
      <c r="M9">
        <v>4.1886148783261488E-2</v>
      </c>
      <c r="N9">
        <v>3.4765218436062367E-2</v>
      </c>
    </row>
    <row r="10" spans="1:14">
      <c r="A10" s="1">
        <v>84.9</v>
      </c>
      <c r="B10">
        <v>65</v>
      </c>
      <c r="C10">
        <v>3.6212630365663229E-3</v>
      </c>
      <c r="D10">
        <v>4.2307877640256992E-3</v>
      </c>
      <c r="E10">
        <v>1.0632983639489828E-2</v>
      </c>
      <c r="F10">
        <v>1.1317433280813076E-2</v>
      </c>
      <c r="H10">
        <v>1.9021946972115227E-2</v>
      </c>
      <c r="I10">
        <v>1.5145352456114041E-2</v>
      </c>
      <c r="J10">
        <v>9.4480159230800435E-3</v>
      </c>
      <c r="K10">
        <v>1.1928866881028857E-2</v>
      </c>
      <c r="M10">
        <v>5.8496725781211061E-2</v>
      </c>
      <c r="N10">
        <v>4.403792700592972E-2</v>
      </c>
    </row>
    <row r="11" spans="1:14">
      <c r="A11" s="1">
        <v>91.4</v>
      </c>
      <c r="B11">
        <v>70</v>
      </c>
      <c r="C11">
        <v>5.3538972641218241E-3</v>
      </c>
      <c r="D11">
        <v>5.9226595844428572E-3</v>
      </c>
      <c r="E11">
        <v>1.4162980948642916E-2</v>
      </c>
      <c r="F11">
        <v>1.5184348902239082E-2</v>
      </c>
      <c r="H11">
        <v>2.6372592451319451E-2</v>
      </c>
      <c r="I11">
        <v>2.1468715978320101E-2</v>
      </c>
      <c r="J11">
        <v>1.3694755342691581E-2</v>
      </c>
      <c r="K11">
        <v>1.6855046791007924E-2</v>
      </c>
      <c r="M11">
        <v>7.9000169443960322E-2</v>
      </c>
      <c r="N11">
        <v>5.8993803094146272E-2</v>
      </c>
    </row>
    <row r="12" spans="1:14">
      <c r="A12" s="1">
        <v>97.8</v>
      </c>
      <c r="B12">
        <v>75</v>
      </c>
      <c r="C12">
        <v>7.7413006623518674E-3</v>
      </c>
      <c r="D12">
        <v>8.0857066247163635E-3</v>
      </c>
      <c r="E12">
        <v>1.8385162809651953E-2</v>
      </c>
      <c r="F12">
        <v>1.9795614751206649E-2</v>
      </c>
      <c r="H12">
        <v>3.2969843127875348E-2</v>
      </c>
      <c r="I12">
        <v>2.7812428216607281E-2</v>
      </c>
      <c r="J12">
        <v>1.9530477768483271E-2</v>
      </c>
      <c r="K12">
        <v>2.2322002434475602E-2</v>
      </c>
      <c r="M12">
        <v>9.7589501477359994E-2</v>
      </c>
      <c r="N12">
        <v>7.3034473734813227E-2</v>
      </c>
    </row>
    <row r="13" spans="1:14">
      <c r="A13" s="1">
        <v>104.5</v>
      </c>
      <c r="B13">
        <v>80</v>
      </c>
      <c r="C13">
        <v>1.1029429016048083E-2</v>
      </c>
      <c r="D13">
        <v>1.0991441065633691E-2</v>
      </c>
      <c r="E13">
        <v>2.2753408562580693E-2</v>
      </c>
      <c r="F13">
        <v>2.4709981164071634E-2</v>
      </c>
      <c r="H13">
        <v>3.8375709298391847E-2</v>
      </c>
      <c r="I13">
        <v>3.301119697023374E-2</v>
      </c>
      <c r="J13">
        <v>2.6716876723819123E-2</v>
      </c>
      <c r="K13">
        <v>2.7289767933127658E-2</v>
      </c>
      <c r="M13">
        <v>0.11298611605816644</v>
      </c>
      <c r="N13">
        <v>8.4891763033567963E-2</v>
      </c>
    </row>
    <row r="14" spans="1:14">
      <c r="A14" s="1">
        <v>110.9</v>
      </c>
      <c r="B14">
        <v>85</v>
      </c>
      <c r="C14">
        <v>1.4838961375060487E-2</v>
      </c>
      <c r="D14">
        <v>1.4766568591562324E-2</v>
      </c>
      <c r="E14">
        <v>2.6879533627672092E-2</v>
      </c>
      <c r="F14">
        <v>2.9191912113666944E-2</v>
      </c>
      <c r="H14">
        <v>4.2408529441080291E-2</v>
      </c>
      <c r="I14">
        <v>3.6597986384628099E-2</v>
      </c>
      <c r="J14">
        <v>3.4504122682832795E-2</v>
      </c>
      <c r="K14">
        <v>3.1219850683833955E-2</v>
      </c>
      <c r="M14">
        <v>0.12513389011460754</v>
      </c>
      <c r="N14">
        <v>9.436507129692287E-2</v>
      </c>
    </row>
    <row r="15" spans="1:14">
      <c r="A15" s="1">
        <v>116.6</v>
      </c>
      <c r="B15">
        <v>90</v>
      </c>
      <c r="C15">
        <v>1.88773847132832E-2</v>
      </c>
      <c r="D15">
        <v>1.8873790608005151E-2</v>
      </c>
      <c r="E15">
        <v>3.0304120295612191E-2</v>
      </c>
      <c r="F15">
        <v>3.23409201086748E-2</v>
      </c>
      <c r="H15">
        <v>4.6423298303374202E-2</v>
      </c>
      <c r="I15">
        <v>3.8574109280182685E-2</v>
      </c>
      <c r="J15">
        <v>4.3432584595640415E-2</v>
      </c>
      <c r="K15">
        <v>3.3989613970194225E-2</v>
      </c>
      <c r="M15">
        <v>0.13412043491053877</v>
      </c>
      <c r="N15">
        <v>0.10176911279542694</v>
      </c>
    </row>
    <row r="16" spans="1:14">
      <c r="A16" s="1">
        <v>122.5</v>
      </c>
      <c r="B16">
        <v>95</v>
      </c>
      <c r="C16">
        <v>2.2785781652456941E-2</v>
      </c>
      <c r="D16">
        <v>2.2628231491588078E-2</v>
      </c>
      <c r="E16">
        <v>3.2962051412614136E-2</v>
      </c>
      <c r="F16">
        <v>3.4021554273952891E-2</v>
      </c>
      <c r="H16">
        <v>4.8879257052325382E-2</v>
      </c>
      <c r="I16">
        <v>3.9269904088117549E-2</v>
      </c>
      <c r="J16">
        <v>5.2883386770510556E-2</v>
      </c>
      <c r="K16">
        <v>3.5458645275159684E-2</v>
      </c>
      <c r="M16">
        <v>0.14014208858483282</v>
      </c>
      <c r="N16">
        <v>0.10696067209998876</v>
      </c>
    </row>
    <row r="17" spans="1:14">
      <c r="A17" s="1">
        <v>128.69999999999999</v>
      </c>
      <c r="B17">
        <v>100</v>
      </c>
      <c r="C17">
        <v>2.5741517271351797E-2</v>
      </c>
      <c r="D17">
        <v>2.5633150994466541E-2</v>
      </c>
      <c r="E17">
        <v>3.4433123466948309E-2</v>
      </c>
      <c r="F17">
        <v>3.5600645253284345E-2</v>
      </c>
      <c r="H17">
        <v>4.8902559614289243E-2</v>
      </c>
      <c r="I17">
        <v>3.874116567510668E-2</v>
      </c>
      <c r="J17">
        <v>5.9377320207423409E-2</v>
      </c>
      <c r="K17">
        <v>3.5872544193010732E-2</v>
      </c>
      <c r="M17">
        <v>0.14301890538096623</v>
      </c>
      <c r="N17">
        <v>0.10866732262999415</v>
      </c>
    </row>
    <row r="18" spans="1:14">
      <c r="A18" s="1">
        <v>134.6</v>
      </c>
      <c r="B18">
        <v>105</v>
      </c>
      <c r="C18">
        <v>2.7948441801857671E-2</v>
      </c>
      <c r="D18">
        <v>2.735716099138507E-2</v>
      </c>
      <c r="E18">
        <v>3.5765326894974601E-2</v>
      </c>
      <c r="F18">
        <v>3.7179736232615793E-2</v>
      </c>
      <c r="H18">
        <v>4.8925862176253096E-2</v>
      </c>
      <c r="I18">
        <v>3.8212427262095811E-2</v>
      </c>
      <c r="J18">
        <v>6.1433328182774291E-2</v>
      </c>
      <c r="K18">
        <v>3.5269308536142706E-2</v>
      </c>
      <c r="M18">
        <v>0.14589572217709965</v>
      </c>
      <c r="N18">
        <v>0.11037397315999953</v>
      </c>
    </row>
    <row r="19" spans="1:14">
      <c r="A19" s="1">
        <v>140.5</v>
      </c>
      <c r="B19">
        <v>110</v>
      </c>
      <c r="C19">
        <v>2.9150954134289135E-2</v>
      </c>
      <c r="D19">
        <v>2.8149533274091365E-2</v>
      </c>
      <c r="E19">
        <v>3.4620560136135924E-2</v>
      </c>
      <c r="F19">
        <v>3.4867177864980642E-2</v>
      </c>
      <c r="H19">
        <v>4.7013575172275543E-2</v>
      </c>
      <c r="I19">
        <v>3.6974437632128702E-2</v>
      </c>
      <c r="J19">
        <v>6.3489336158125187E-2</v>
      </c>
      <c r="K19">
        <v>3.466607287927468E-2</v>
      </c>
      <c r="M19">
        <v>0.14876855664305788</v>
      </c>
      <c r="N19">
        <v>0.11254591034661911</v>
      </c>
    </row>
    <row r="20" spans="1:14">
      <c r="A20" s="1">
        <v>146.1</v>
      </c>
      <c r="B20">
        <v>115</v>
      </c>
      <c r="C20">
        <v>2.9444394595480955E-2</v>
      </c>
      <c r="D20">
        <v>2.785844266394099E-2</v>
      </c>
      <c r="E20">
        <v>3.2974463245794505E-2</v>
      </c>
      <c r="F20">
        <v>3.1926472809434635E-2</v>
      </c>
      <c r="H20">
        <v>4.3409390887682808E-2</v>
      </c>
      <c r="I20">
        <v>3.5483073666441912E-2</v>
      </c>
      <c r="J20">
        <v>6.2343039392243393E-2</v>
      </c>
      <c r="K20">
        <v>3.3476072720267917E-2</v>
      </c>
      <c r="M20">
        <v>0.15087067130161103</v>
      </c>
      <c r="N20">
        <v>0.11325217821611074</v>
      </c>
    </row>
    <row r="21" spans="1:14">
      <c r="A21" s="1">
        <v>151.6</v>
      </c>
      <c r="B21">
        <v>120</v>
      </c>
      <c r="C21">
        <v>2.9020000300154225E-2</v>
      </c>
      <c r="D21">
        <v>2.6961344254359532E-2</v>
      </c>
      <c r="E21">
        <v>3.0284333315179719E-2</v>
      </c>
      <c r="F21">
        <v>3.0023325055111377E-2</v>
      </c>
      <c r="H21">
        <v>3.9161924610848414E-2</v>
      </c>
      <c r="I21">
        <v>3.3689432805421179E-2</v>
      </c>
      <c r="J21">
        <v>5.8875958782368717E-2</v>
      </c>
      <c r="K21">
        <v>3.2074230680138802E-2</v>
      </c>
      <c r="M21">
        <v>0.15126445892731233</v>
      </c>
      <c r="N21">
        <v>0.11217364832374119</v>
      </c>
    </row>
    <row r="22" spans="1:14">
      <c r="A22" s="1">
        <v>157.19999999999999</v>
      </c>
      <c r="B22">
        <v>125</v>
      </c>
      <c r="C22">
        <v>2.8056209758844049E-2</v>
      </c>
      <c r="D22">
        <v>2.5624839397095499E-2</v>
      </c>
      <c r="E22">
        <v>2.6622302882049951E-2</v>
      </c>
      <c r="F22">
        <v>2.7771566681896013E-2</v>
      </c>
      <c r="H22">
        <v>3.4691442969866974E-2</v>
      </c>
      <c r="I22">
        <v>3.1545433002197386E-2</v>
      </c>
      <c r="J22">
        <v>5.3581260895349668E-2</v>
      </c>
      <c r="K22">
        <v>3.0405751630282946E-2</v>
      </c>
      <c r="M22">
        <v>0.15056505061374312</v>
      </c>
      <c r="N22">
        <v>0.10991293718963692</v>
      </c>
    </row>
    <row r="23" spans="1:14">
      <c r="A23" s="1">
        <v>162.9</v>
      </c>
      <c r="B23">
        <v>130</v>
      </c>
      <c r="C23">
        <v>2.6219331827628749E-2</v>
      </c>
      <c r="D23">
        <v>2.4095874885150814E-2</v>
      </c>
      <c r="E23">
        <v>2.2157100925002095E-2</v>
      </c>
      <c r="F23">
        <v>2.5386516013221894E-2</v>
      </c>
      <c r="H23">
        <v>2.9821371621970127E-2</v>
      </c>
      <c r="I23">
        <v>2.8944243497344709E-2</v>
      </c>
      <c r="J23">
        <v>4.638060288673504E-2</v>
      </c>
      <c r="K23">
        <v>2.8587727541944261E-2</v>
      </c>
      <c r="M23">
        <v>0.14843052163980999</v>
      </c>
      <c r="N23">
        <v>0.10632928170369785</v>
      </c>
    </row>
    <row r="24" spans="1:14">
      <c r="A24" s="1">
        <v>168.2</v>
      </c>
      <c r="B24">
        <v>135</v>
      </c>
      <c r="C24">
        <v>2.3631787937852571E-2</v>
      </c>
      <c r="D24">
        <v>2.234046552038612E-2</v>
      </c>
      <c r="E24">
        <v>1.7399411420834232E-2</v>
      </c>
      <c r="F24">
        <v>2.2736679570033239E-2</v>
      </c>
      <c r="H24">
        <v>2.4509372109505219E-2</v>
      </c>
      <c r="I24">
        <v>2.5885536085765048E-2</v>
      </c>
      <c r="J24">
        <v>3.823999464187048E-2</v>
      </c>
      <c r="K24">
        <v>2.6385159068935449E-2</v>
      </c>
      <c r="M24">
        <v>0.1447476997386723</v>
      </c>
      <c r="N24">
        <v>0.10118219111684475</v>
      </c>
    </row>
    <row r="25" spans="1:14">
      <c r="A25" s="1">
        <v>173.9</v>
      </c>
      <c r="B25">
        <v>140</v>
      </c>
      <c r="C25">
        <v>2.0362764746926755E-2</v>
      </c>
      <c r="D25">
        <v>2.0393889416087385E-2</v>
      </c>
      <c r="E25">
        <v>1.291748047123892E-2</v>
      </c>
      <c r="F25">
        <v>1.9897067996333152E-2</v>
      </c>
      <c r="H25">
        <v>1.9243977720968024E-2</v>
      </c>
      <c r="I25">
        <v>2.2446438965507805E-2</v>
      </c>
      <c r="J25">
        <v>3.0801521848112235E-2</v>
      </c>
      <c r="K25">
        <v>2.3817942061523573E-2</v>
      </c>
      <c r="M25">
        <v>0.13947194576743521</v>
      </c>
      <c r="N25">
        <v>9.4719840110996226E-2</v>
      </c>
    </row>
    <row r="26" spans="1:14">
      <c r="A26" s="1">
        <v>179.5</v>
      </c>
      <c r="B26">
        <v>145</v>
      </c>
      <c r="C26">
        <v>1.6790284795880937E-2</v>
      </c>
      <c r="D26">
        <v>1.8216250904873593E-2</v>
      </c>
      <c r="E26">
        <v>9.2529316951450169E-3</v>
      </c>
      <c r="F26">
        <v>1.6988381872759698E-2</v>
      </c>
      <c r="H26">
        <v>1.4408696113467914E-2</v>
      </c>
      <c r="I26">
        <v>1.8750685458550062E-2</v>
      </c>
      <c r="J26">
        <v>2.4532455320377244E-2</v>
      </c>
      <c r="K26">
        <v>2.0887055004148006E-2</v>
      </c>
      <c r="M26">
        <v>0.13223910804588773</v>
      </c>
      <c r="N26">
        <v>8.6712201164769201E-2</v>
      </c>
    </row>
    <row r="27" spans="1:14">
      <c r="A27" s="1">
        <v>185</v>
      </c>
      <c r="B27">
        <v>150</v>
      </c>
      <c r="C27">
        <v>1.3125246823258191E-2</v>
      </c>
      <c r="D27">
        <v>1.572942097145694E-2</v>
      </c>
      <c r="E27">
        <v>6.4300491139923756E-3</v>
      </c>
      <c r="F27">
        <v>1.388416440618535E-2</v>
      </c>
      <c r="H27">
        <v>1.0255096494685109E-2</v>
      </c>
      <c r="I27">
        <v>1.5008490930213642E-2</v>
      </c>
      <c r="J27">
        <v>1.8544472429114549E-2</v>
      </c>
      <c r="K27">
        <v>1.7597227238265671E-2</v>
      </c>
      <c r="M27">
        <v>0.1234040770212753</v>
      </c>
      <c r="N27">
        <v>7.680254360889735E-2</v>
      </c>
    </row>
    <row r="28" spans="1:14">
      <c r="A28" s="1">
        <v>190.1</v>
      </c>
      <c r="B28">
        <v>155</v>
      </c>
      <c r="C28">
        <v>9.7104308368223952E-3</v>
      </c>
      <c r="D28">
        <v>1.2999153586150558E-2</v>
      </c>
      <c r="E28">
        <v>4.329211436984684E-3</v>
      </c>
      <c r="F28">
        <v>1.0808907883698534E-2</v>
      </c>
      <c r="H28">
        <v>7.2823788188030644E-3</v>
      </c>
      <c r="I28">
        <v>1.1504737405634149E-2</v>
      </c>
      <c r="J28">
        <v>1.3311891567298407E-2</v>
      </c>
      <c r="K28">
        <v>1.4183947352283554E-2</v>
      </c>
      <c r="M28">
        <v>0.11288053800235756</v>
      </c>
      <c r="N28">
        <v>6.5417570947865183E-2</v>
      </c>
    </row>
    <row r="29" spans="1:14">
      <c r="A29" s="1">
        <v>195.4</v>
      </c>
      <c r="B29">
        <v>160</v>
      </c>
      <c r="C29">
        <v>6.925899734792294E-3</v>
      </c>
      <c r="D29">
        <v>1.0200546400237811E-2</v>
      </c>
      <c r="E29">
        <v>2.934948843056554E-3</v>
      </c>
      <c r="F29">
        <v>7.9770312205311323E-3</v>
      </c>
      <c r="H29">
        <v>5.1019482496921231E-3</v>
      </c>
      <c r="I29">
        <v>8.4460299940544922E-3</v>
      </c>
      <c r="J29">
        <v>9.2220017337533329E-3</v>
      </c>
      <c r="K29">
        <v>1.0891347213823019E-2</v>
      </c>
      <c r="M29">
        <v>0.10009966606038162</v>
      </c>
      <c r="N29">
        <v>5.2678918203640672E-2</v>
      </c>
    </row>
    <row r="30" spans="1:14">
      <c r="A30" s="1">
        <v>201.1</v>
      </c>
      <c r="B30">
        <v>165</v>
      </c>
      <c r="C30">
        <v>4.7579274778959575E-3</v>
      </c>
      <c r="D30">
        <v>7.6311545996021043E-3</v>
      </c>
      <c r="E30">
        <v>1.9547737850879859E-3</v>
      </c>
      <c r="F30">
        <v>5.6785036208390118E-3</v>
      </c>
      <c r="H30">
        <v>3.4548509649652073E-3</v>
      </c>
      <c r="I30">
        <v>5.9346045835273684E-3</v>
      </c>
      <c r="J30">
        <v>6.3000430917543914E-3</v>
      </c>
      <c r="K30">
        <v>8.0622225381413275E-3</v>
      </c>
      <c r="M30">
        <v>8.5403571141100226E-2</v>
      </c>
      <c r="N30">
        <v>3.9980973954671595E-2</v>
      </c>
    </row>
    <row r="31" spans="1:14">
      <c r="A31" s="1">
        <v>206.5</v>
      </c>
      <c r="B31">
        <v>170</v>
      </c>
      <c r="C31">
        <v>3.3209595557385369E-3</v>
      </c>
      <c r="D31">
        <v>5.4551784078625265E-3</v>
      </c>
      <c r="E31">
        <v>1.3199714764862095E-3</v>
      </c>
      <c r="F31">
        <v>3.8915594061464521E-3</v>
      </c>
      <c r="H31">
        <v>2.3273023505028531E-3</v>
      </c>
      <c r="I31">
        <v>4.2422149952650711E-3</v>
      </c>
      <c r="J31">
        <v>4.2113376321608019E-3</v>
      </c>
      <c r="K31">
        <v>5.8299733704717995E-3</v>
      </c>
      <c r="M31">
        <v>6.9144180097209795E-2</v>
      </c>
      <c r="N31">
        <v>3.0099109347367682E-2</v>
      </c>
    </row>
    <row r="32" spans="1:14">
      <c r="A32" s="1">
        <v>211.9</v>
      </c>
      <c r="B32">
        <v>175</v>
      </c>
      <c r="C32">
        <v>2.2473607002529107E-3</v>
      </c>
      <c r="D32">
        <v>3.9312008543404778E-3</v>
      </c>
      <c r="E32">
        <v>9.4581766467218443E-4</v>
      </c>
      <c r="F32">
        <v>2.5910151468121244E-3</v>
      </c>
      <c r="H32">
        <v>1.6052511347214007E-3</v>
      </c>
      <c r="I32">
        <v>2.9781330600004065E-3</v>
      </c>
      <c r="J32">
        <v>2.8062472441275446E-3</v>
      </c>
      <c r="K32">
        <v>4.0044475680979892E-3</v>
      </c>
      <c r="M32">
        <v>5.2541012085632763E-2</v>
      </c>
      <c r="N32">
        <v>2.279773827063233E-2</v>
      </c>
    </row>
    <row r="33" spans="1:14">
      <c r="A33" s="1">
        <v>217.3</v>
      </c>
      <c r="B33">
        <v>180</v>
      </c>
      <c r="C33">
        <v>1.4670168189419173E-3</v>
      </c>
      <c r="D33">
        <v>2.6358845796040668E-3</v>
      </c>
      <c r="E33">
        <v>5.6159048100162801E-4</v>
      </c>
      <c r="F33">
        <v>1.7556448092811946E-3</v>
      </c>
      <c r="H33">
        <v>1.1124511799505594E-3</v>
      </c>
      <c r="I33">
        <v>2.0713023739985198E-3</v>
      </c>
      <c r="J33">
        <v>1.8107358692396399E-3</v>
      </c>
      <c r="K33">
        <v>2.833201694179042E-3</v>
      </c>
      <c r="M33">
        <v>3.7819356163366062E-2</v>
      </c>
      <c r="N33">
        <v>1.6467158538582459E-2</v>
      </c>
    </row>
    <row r="34" spans="1:14">
      <c r="A34" s="1">
        <v>222.7</v>
      </c>
      <c r="B34">
        <v>185</v>
      </c>
      <c r="C34">
        <v>1.0096058345556776E-3</v>
      </c>
      <c r="D34">
        <v>1.8691858976661172E-3</v>
      </c>
      <c r="E34">
        <v>3.2054908300605418E-4</v>
      </c>
      <c r="F34">
        <v>1.2296708930580171E-3</v>
      </c>
      <c r="H34">
        <v>6.9628711558197744E-4</v>
      </c>
      <c r="I34">
        <v>1.4751178133316984E-3</v>
      </c>
      <c r="J34">
        <v>1.1912045888517108E-3</v>
      </c>
      <c r="K34">
        <v>1.9303867181256732E-3</v>
      </c>
      <c r="M34">
        <v>2.8456064410390437E-2</v>
      </c>
      <c r="N34">
        <v>1.1640831275790152E-2</v>
      </c>
    </row>
    <row r="35" spans="1:14">
      <c r="A35" s="1">
        <v>227.9</v>
      </c>
      <c r="B35">
        <v>190</v>
      </c>
      <c r="C35">
        <v>6.3139780650882382E-4</v>
      </c>
      <c r="D35">
        <v>1.299564424503834E-3</v>
      </c>
      <c r="E35">
        <v>1.5955501494184629E-4</v>
      </c>
      <c r="F35">
        <v>8.0910761804782938E-4</v>
      </c>
      <c r="H35">
        <v>5.0543585104701632E-4</v>
      </c>
      <c r="I35">
        <v>1.0546870826880436E-3</v>
      </c>
      <c r="J35">
        <v>7.6113843019088407E-4</v>
      </c>
      <c r="K35">
        <v>1.3175292976038957E-3</v>
      </c>
      <c r="M35">
        <v>2.0689964894678337E-2</v>
      </c>
      <c r="N35">
        <v>8.017775198057674E-3</v>
      </c>
    </row>
    <row r="36" spans="1:14">
      <c r="A36" s="1">
        <v>233.2</v>
      </c>
      <c r="B36">
        <v>195</v>
      </c>
      <c r="C36">
        <v>4.2791854865330682E-4</v>
      </c>
      <c r="D36">
        <v>9.5398667603216361E-4</v>
      </c>
      <c r="E36">
        <v>1.0001419200413366E-4</v>
      </c>
      <c r="F36">
        <v>5.6824610169255065E-4</v>
      </c>
      <c r="H36">
        <v>3.1885125278712759E-4</v>
      </c>
      <c r="I36">
        <v>8.1411274579358713E-4</v>
      </c>
      <c r="J36">
        <v>4.6169831133671842E-4</v>
      </c>
      <c r="K36">
        <v>9.0835972120976592E-4</v>
      </c>
      <c r="M36">
        <v>1.4726842212727477E-2</v>
      </c>
      <c r="N36">
        <v>5.5054561354470084E-3</v>
      </c>
    </row>
    <row r="37" spans="1:14">
      <c r="A37" s="1">
        <v>238.6</v>
      </c>
      <c r="B37">
        <v>200</v>
      </c>
      <c r="C37">
        <v>2.9399692224338592E-4</v>
      </c>
      <c r="D37">
        <v>6.8838496448632588E-4</v>
      </c>
      <c r="E37">
        <v>6.7455615110701642E-5</v>
      </c>
      <c r="F37">
        <v>3.791904977422908E-4</v>
      </c>
      <c r="H37">
        <v>1.8043075267084238E-4</v>
      </c>
      <c r="I37">
        <v>1.7329229178754844E-4</v>
      </c>
      <c r="J37">
        <v>2.7895297333869183E-4</v>
      </c>
      <c r="K37">
        <v>6.099219672036848E-4</v>
      </c>
      <c r="M37">
        <v>1.032701565538572E-2</v>
      </c>
      <c r="N37">
        <v>3.8957539495639722E-3</v>
      </c>
    </row>
    <row r="38" spans="1:14">
      <c r="A38" s="1">
        <v>243.9</v>
      </c>
      <c r="B38">
        <v>205</v>
      </c>
      <c r="C38">
        <v>5.1194416743958683E-5</v>
      </c>
      <c r="D38">
        <v>6.2872616557860304E-4</v>
      </c>
      <c r="E38">
        <v>2.5363311281623817E-5</v>
      </c>
      <c r="F38">
        <v>1.6980826843867295E-4</v>
      </c>
      <c r="H38">
        <v>4.2010252554557209E-5</v>
      </c>
      <c r="I38">
        <v>5.4334353987554255E-4</v>
      </c>
      <c r="J38">
        <v>7.8342844451171956E-5</v>
      </c>
      <c r="K38">
        <v>3.4670965301471501E-4</v>
      </c>
      <c r="M38">
        <v>6.7193949659293999E-3</v>
      </c>
      <c r="N38">
        <v>2.3172779588367005E-3</v>
      </c>
    </row>
    <row r="39" spans="1:14">
      <c r="A39" s="1">
        <v>248.9</v>
      </c>
      <c r="B39">
        <v>210</v>
      </c>
      <c r="C39">
        <v>8.3840131769091769E-5</v>
      </c>
      <c r="D39">
        <v>5.3619038151430211E-4</v>
      </c>
      <c r="E39">
        <v>8.1126619773137172E-5</v>
      </c>
      <c r="F39">
        <v>2.8817038775291737E-4</v>
      </c>
      <c r="H39">
        <v>3.1835894514000377E-5</v>
      </c>
      <c r="I39">
        <v>5.0789738928263477E-4</v>
      </c>
      <c r="J39">
        <v>6.7361734454877986E-5</v>
      </c>
      <c r="K39">
        <v>2.8832674813265103E-4</v>
      </c>
      <c r="M39">
        <v>5.3702185474871437E-3</v>
      </c>
      <c r="N39">
        <v>1.9567870671170079E-3</v>
      </c>
    </row>
    <row r="40" spans="1:14">
      <c r="A40" s="1">
        <v>254.3</v>
      </c>
      <c r="B40">
        <v>215</v>
      </c>
      <c r="C40">
        <v>7.0856040565913829E-5</v>
      </c>
      <c r="D40">
        <v>6.0619250159488105E-4</v>
      </c>
      <c r="E40">
        <v>2.6082837842804632E-5</v>
      </c>
      <c r="F40">
        <v>2.9770411468856321E-4</v>
      </c>
      <c r="H40">
        <v>5.2020508046072788E-5</v>
      </c>
      <c r="I40">
        <v>4.483281639806651E-4</v>
      </c>
      <c r="J40">
        <v>7.9817918928286097E-5</v>
      </c>
      <c r="K40">
        <v>2.6288615270918177E-4</v>
      </c>
      <c r="M40">
        <v>4.2931371535769687E-3</v>
      </c>
      <c r="N40">
        <v>1.5119364020969245E-3</v>
      </c>
    </row>
    <row r="41" spans="1:14">
      <c r="A41" s="1">
        <v>259.3</v>
      </c>
      <c r="B41">
        <v>220</v>
      </c>
      <c r="C41">
        <v>7.883198230500885E-5</v>
      </c>
      <c r="D41">
        <v>7.4434972011802874E-4</v>
      </c>
      <c r="E41">
        <v>1.1080709042184589E-4</v>
      </c>
      <c r="F41">
        <v>3.2504612401343424E-4</v>
      </c>
      <c r="H41">
        <v>4.3487175495928349E-5</v>
      </c>
      <c r="I41">
        <v>4.617845730020466E-4</v>
      </c>
      <c r="J41">
        <v>1.2292287309284306E-4</v>
      </c>
      <c r="K41">
        <v>2.0564481300637609E-4</v>
      </c>
      <c r="M41">
        <v>3.7224599782309216E-3</v>
      </c>
      <c r="N41">
        <v>1.178584507214179E-3</v>
      </c>
    </row>
    <row r="42" spans="1:14">
      <c r="A42" s="1">
        <v>264.8</v>
      </c>
      <c r="B42">
        <v>225</v>
      </c>
      <c r="C42">
        <v>1.5135740602561696E-4</v>
      </c>
      <c r="D42">
        <v>9.6155946474800458E-4</v>
      </c>
      <c r="E42">
        <v>7.0333721355424916E-5</v>
      </c>
      <c r="F42">
        <v>5.6231000756280889E-4</v>
      </c>
      <c r="H42">
        <v>4.4307688241134554E-6</v>
      </c>
      <c r="I42">
        <v>5.0100508222290275E-4</v>
      </c>
      <c r="J42">
        <v>1.0538587653159742E-4</v>
      </c>
      <c r="K42">
        <v>1.7938881388343672E-4</v>
      </c>
      <c r="M42">
        <v>3.5661303657700122E-3</v>
      </c>
      <c r="N42">
        <v>9.5575045487225575E-4</v>
      </c>
    </row>
    <row r="43" spans="1:14">
      <c r="A43" s="1">
        <v>269.8</v>
      </c>
      <c r="B43">
        <v>230</v>
      </c>
      <c r="C43">
        <v>1.2946993799740276E-4</v>
      </c>
      <c r="D43">
        <v>1.3313331966776061E-3</v>
      </c>
      <c r="E43">
        <v>6.5656798707749593E-5</v>
      </c>
      <c r="F43">
        <v>7.2924016975675859E-4</v>
      </c>
      <c r="H43">
        <v>1.0436922119022806E-4</v>
      </c>
      <c r="I43">
        <v>4.6637944437520151E-4</v>
      </c>
      <c r="J43">
        <v>4.2121571179814206E-5</v>
      </c>
      <c r="K43">
        <v>1.686254850504305E-4</v>
      </c>
      <c r="M43">
        <v>3.7961793926378435E-3</v>
      </c>
      <c r="N43">
        <v>8.1858407929274438E-4</v>
      </c>
    </row>
    <row r="44" spans="1:14">
      <c r="A44" s="1">
        <v>275.3</v>
      </c>
      <c r="B44">
        <v>235</v>
      </c>
      <c r="C44">
        <v>1.051711387457412E-4</v>
      </c>
      <c r="D44">
        <v>1.8601354916398679E-3</v>
      </c>
      <c r="E44">
        <v>7.321182760014819E-5</v>
      </c>
      <c r="F44">
        <v>1.0940401362754329E-3</v>
      </c>
      <c r="H44">
        <v>4.8082046869083042E-5</v>
      </c>
      <c r="I44">
        <v>3.9975380946445844E-4</v>
      </c>
      <c r="J44">
        <v>9.571594384829378E-5</v>
      </c>
      <c r="K44">
        <v>1.5508978363922574E-4</v>
      </c>
      <c r="M44">
        <v>4.3274037155500329E-3</v>
      </c>
      <c r="N44">
        <v>7.0446950223136315E-4</v>
      </c>
    </row>
    <row r="45" spans="1:14">
      <c r="A45" s="1">
        <v>280.3</v>
      </c>
      <c r="B45">
        <v>240</v>
      </c>
      <c r="C45">
        <v>1.1147769733014192E-4</v>
      </c>
      <c r="D45">
        <v>2.5132423428402026E-3</v>
      </c>
      <c r="E45">
        <v>1.5164022276885729E-4</v>
      </c>
      <c r="F45">
        <v>1.5405063674881301E-3</v>
      </c>
      <c r="H45">
        <v>1.2799998825216645E-5</v>
      </c>
      <c r="I45">
        <v>3.8564099024691173E-4</v>
      </c>
      <c r="J45">
        <v>4.7694074760023111E-5</v>
      </c>
      <c r="K45">
        <v>1.4220640518759712E-4</v>
      </c>
      <c r="M45">
        <v>5.065338758256507E-3</v>
      </c>
      <c r="N45">
        <v>1.2515001252218813E-3</v>
      </c>
    </row>
    <row r="46" spans="1:14">
      <c r="A46" s="1">
        <v>285.39999999999998</v>
      </c>
      <c r="B46">
        <v>245</v>
      </c>
      <c r="C46">
        <v>1.0869539207231805E-4</v>
      </c>
      <c r="D46">
        <v>3.3052452212188901E-3</v>
      </c>
      <c r="E46">
        <v>8.7602358823764544E-5</v>
      </c>
      <c r="F46">
        <v>2.1580400386215673E-3</v>
      </c>
      <c r="H46">
        <v>2.986666392550551E-5</v>
      </c>
      <c r="I46">
        <v>3.1130253553123048E-4</v>
      </c>
      <c r="J46">
        <v>1.1046668861943496E-4</v>
      </c>
      <c r="K46">
        <v>1.901521427164429E-4</v>
      </c>
      <c r="M46">
        <v>6.0105401947352062E-3</v>
      </c>
      <c r="N46">
        <v>1.7985307482123992E-3</v>
      </c>
    </row>
    <row r="47" spans="1:14">
      <c r="A47" s="1">
        <v>290.60000000000002</v>
      </c>
      <c r="B47">
        <v>250</v>
      </c>
      <c r="C47">
        <v>1.6415601021160662E-4</v>
      </c>
      <c r="D47">
        <v>3.9758987779803202E-3</v>
      </c>
      <c r="E47">
        <v>5.8641414736236642E-5</v>
      </c>
      <c r="F47">
        <v>2.9180399688688054E-3</v>
      </c>
      <c r="H47">
        <v>1.1569229707407354E-4</v>
      </c>
      <c r="I47">
        <v>2.7634869258544667E-4</v>
      </c>
      <c r="J47">
        <v>9.0471234596332494E-5</v>
      </c>
      <c r="K47">
        <v>1.9863234119093265E-4</v>
      </c>
      <c r="M47">
        <v>6.9659289874761656E-3</v>
      </c>
      <c r="N47">
        <v>4.6675804800894464E-4</v>
      </c>
    </row>
    <row r="48" spans="1:14">
      <c r="A48" s="1">
        <v>295.60000000000002</v>
      </c>
      <c r="B48">
        <v>255</v>
      </c>
      <c r="C48">
        <v>1.4894607480216962E-4</v>
      </c>
      <c r="D48">
        <v>4.7669781455400026E-3</v>
      </c>
      <c r="E48">
        <v>9.0480465068487777E-5</v>
      </c>
      <c r="F48">
        <v>3.7032233287573714E-3</v>
      </c>
      <c r="H48">
        <v>5.1692302947990308E-5</v>
      </c>
      <c r="I48">
        <v>2.62892283564065E-4</v>
      </c>
      <c r="J48">
        <v>1.0112455026437889E-4</v>
      </c>
      <c r="K48">
        <v>1.4188024370780905E-4</v>
      </c>
      <c r="M48">
        <v>7.9555843421901945E-3</v>
      </c>
      <c r="N48">
        <v>0</v>
      </c>
    </row>
    <row r="49" spans="1:14">
      <c r="A49" s="1">
        <v>301</v>
      </c>
      <c r="B49">
        <v>260</v>
      </c>
      <c r="C49">
        <v>1.6081724390221803E-4</v>
      </c>
      <c r="D49">
        <v>5.4516690667503077E-3</v>
      </c>
      <c r="E49">
        <v>5.8641414736236642E-5</v>
      </c>
      <c r="F49">
        <v>4.5582007650804791E-3</v>
      </c>
      <c r="H49">
        <v>7.3189736872392646E-5</v>
      </c>
      <c r="I49">
        <v>2.4008202924733271E-4</v>
      </c>
      <c r="J49">
        <v>8.3259759374885683E-5</v>
      </c>
      <c r="K49">
        <v>1.1774429420349211E-4</v>
      </c>
      <c r="M49">
        <v>9.0071047331150532E-3</v>
      </c>
      <c r="N49">
        <v>0</v>
      </c>
    </row>
    <row r="50" spans="1:14">
      <c r="A50" s="1">
        <v>305.89999999999998</v>
      </c>
      <c r="B50">
        <v>265</v>
      </c>
      <c r="C50">
        <v>2.1627786204150658E-4</v>
      </c>
      <c r="D50">
        <v>6.0055908559895049E-3</v>
      </c>
      <c r="E50">
        <v>1.2177987047985337E-4</v>
      </c>
      <c r="F50">
        <v>5.1349013038669037E-3</v>
      </c>
      <c r="H50">
        <v>5.3825636085526415E-5</v>
      </c>
      <c r="I50">
        <v>2.4024613179637398E-4</v>
      </c>
      <c r="J50">
        <v>1.1538360354314868E-4</v>
      </c>
      <c r="K50">
        <v>1.2964918821575653E-4</v>
      </c>
      <c r="M50">
        <v>1.0106783535461523E-2</v>
      </c>
      <c r="N50">
        <v>0</v>
      </c>
    </row>
    <row r="51" spans="1:14">
      <c r="A51" s="1">
        <v>311.39999999999998</v>
      </c>
      <c r="B51">
        <v>270</v>
      </c>
      <c r="C51">
        <v>2.9288400014025644E-4</v>
      </c>
      <c r="D51">
        <v>6.5098277631662343E-3</v>
      </c>
      <c r="E51">
        <v>1.0738933925623701E-4</v>
      </c>
      <c r="F51">
        <v>5.6979308379908923E-3</v>
      </c>
      <c r="H51">
        <v>1.271794755069603E-4</v>
      </c>
      <c r="I51">
        <v>2.5321023317063191E-4</v>
      </c>
      <c r="J51">
        <v>1.4226273845945034E-4</v>
      </c>
      <c r="K51">
        <v>1.4709882738441811E-4</v>
      </c>
      <c r="M51">
        <v>1.1138299663180485E-2</v>
      </c>
      <c r="N51">
        <v>0</v>
      </c>
    </row>
    <row r="52" spans="1:14">
      <c r="A52" s="1">
        <v>316.5</v>
      </c>
      <c r="B52">
        <v>275</v>
      </c>
      <c r="C52">
        <v>3.3758637128262603E-4</v>
      </c>
      <c r="D52">
        <v>6.8542972986550986E-3</v>
      </c>
      <c r="E52">
        <v>1.1368519666656917E-4</v>
      </c>
      <c r="F52">
        <v>6.2575426209492751E-3</v>
      </c>
      <c r="H52">
        <v>1.5442049864780596E-4</v>
      </c>
      <c r="I52">
        <v>2.7126151356516822E-4</v>
      </c>
      <c r="J52">
        <v>1.7995908620792219E-4</v>
      </c>
      <c r="K52">
        <v>1.2769221933702811E-4</v>
      </c>
      <c r="M52">
        <v>1.1948657547678687E-2</v>
      </c>
      <c r="N52">
        <v>0</v>
      </c>
    </row>
    <row r="53" spans="1:14">
      <c r="A53" s="1">
        <v>321.8</v>
      </c>
      <c r="B53">
        <v>280</v>
      </c>
      <c r="C53">
        <v>3.8822432697501998E-4</v>
      </c>
      <c r="D53">
        <v>6.979525365712177E-3</v>
      </c>
      <c r="E53">
        <v>1.388686263078978E-4</v>
      </c>
      <c r="F53">
        <v>6.3915544429692019E-3</v>
      </c>
      <c r="H53">
        <v>1.9101536708400233E-4</v>
      </c>
      <c r="I53">
        <v>3.0621535651095214E-4</v>
      </c>
      <c r="J53">
        <v>2.5731854767435143E-4</v>
      </c>
      <c r="K53">
        <v>1.0698096537048588E-4</v>
      </c>
      <c r="M53">
        <v>1.2576383918093405E-2</v>
      </c>
      <c r="N53">
        <v>0</v>
      </c>
    </row>
    <row r="54" spans="1:14">
      <c r="A54" s="1">
        <v>326.89999999999998</v>
      </c>
      <c r="B54">
        <v>285</v>
      </c>
      <c r="C54">
        <v>4.9339546572076121E-4</v>
      </c>
      <c r="D54">
        <v>6.6636846656124684E-3</v>
      </c>
      <c r="E54">
        <v>1.7358578288487225E-4</v>
      </c>
      <c r="F54">
        <v>5.9834030011393837E-3</v>
      </c>
      <c r="H54">
        <v>2.131692112045696E-4</v>
      </c>
      <c r="I54">
        <v>3.5331278808578776E-4</v>
      </c>
      <c r="J54">
        <v>3.6680185330904364E-4</v>
      </c>
      <c r="K54">
        <v>1.3633549855141189E-4</v>
      </c>
      <c r="M54">
        <v>1.2795319465402404E-2</v>
      </c>
      <c r="N54">
        <v>0</v>
      </c>
    </row>
    <row r="55" spans="1:14">
      <c r="A55" s="1">
        <v>332.3</v>
      </c>
      <c r="B55">
        <v>290</v>
      </c>
      <c r="C55">
        <v>5.800179027476768E-4</v>
      </c>
      <c r="D55">
        <v>5.9878594482646093E-3</v>
      </c>
      <c r="E55">
        <v>2.2287335232575823E-4</v>
      </c>
      <c r="F55">
        <v>5.1555876925008532E-3</v>
      </c>
      <c r="H55">
        <v>2.7913843591914758E-4</v>
      </c>
      <c r="I55">
        <v>3.9565124573842745E-4</v>
      </c>
      <c r="J55">
        <v>4.5120889283279579E-4</v>
      </c>
      <c r="K55">
        <v>1.425325666673852E-4</v>
      </c>
      <c r="M55">
        <v>1.260287104437529E-2</v>
      </c>
      <c r="N55">
        <v>0</v>
      </c>
    </row>
    <row r="56" spans="1:14">
      <c r="A56" s="1">
        <v>337.1</v>
      </c>
      <c r="B56">
        <v>295</v>
      </c>
      <c r="C56">
        <v>6.4586579384950775E-4</v>
      </c>
      <c r="D56">
        <v>5.109600659390855E-3</v>
      </c>
      <c r="E56">
        <v>2.7413961980989147E-4</v>
      </c>
      <c r="F56">
        <v>4.1290031713361215E-3</v>
      </c>
      <c r="H56">
        <v>3.0194869023587992E-4</v>
      </c>
      <c r="I56">
        <v>4.9148713437851112E-4</v>
      </c>
      <c r="J56">
        <v>5.6397014174996399E-4</v>
      </c>
      <c r="K56">
        <v>1.8248734794142334E-4</v>
      </c>
      <c r="M56">
        <v>1.1962919846445852E-2</v>
      </c>
      <c r="N56">
        <v>0</v>
      </c>
    </row>
    <row r="57" spans="1:14">
      <c r="A57" s="1">
        <v>342.5</v>
      </c>
      <c r="B57">
        <v>300</v>
      </c>
      <c r="C57">
        <v>8.1020729107830259E-4</v>
      </c>
      <c r="D57">
        <v>4.2416851916899584E-3</v>
      </c>
      <c r="E57">
        <v>2.8718103873129374E-4</v>
      </c>
      <c r="F57">
        <v>3.2821204088262987E-3</v>
      </c>
      <c r="I57">
        <v>0</v>
      </c>
      <c r="J57">
        <v>6.8345117439620718E-4</v>
      </c>
      <c r="K57">
        <v>1.4318488962696127E-4</v>
      </c>
      <c r="M57">
        <v>1.0951593206592107E-2</v>
      </c>
      <c r="N57">
        <v>0</v>
      </c>
    </row>
    <row r="58" spans="1:14">
      <c r="A58" s="1">
        <v>348.14129032258103</v>
      </c>
      <c r="B58">
        <v>305</v>
      </c>
      <c r="C58">
        <v>0</v>
      </c>
      <c r="D58">
        <v>0</v>
      </c>
      <c r="E58">
        <v>3.0022245765269612E-4</v>
      </c>
      <c r="F58">
        <v>2.4951382325347792E-3</v>
      </c>
      <c r="I58">
        <v>0</v>
      </c>
      <c r="J58">
        <v>0</v>
      </c>
      <c r="K58">
        <v>0</v>
      </c>
      <c r="M58">
        <v>8.7383437524506252E-3</v>
      </c>
      <c r="N58">
        <v>6.1455113921738097E-4</v>
      </c>
    </row>
    <row r="59" spans="1:14">
      <c r="A59" s="1">
        <v>353.38137096774199</v>
      </c>
      <c r="B59">
        <v>310</v>
      </c>
      <c r="C59">
        <v>0</v>
      </c>
      <c r="D59">
        <v>0</v>
      </c>
      <c r="E59">
        <v>3.3583902243114656E-4</v>
      </c>
      <c r="F59">
        <v>2.1819642967808293E-3</v>
      </c>
      <c r="I59">
        <v>0</v>
      </c>
      <c r="J59">
        <v>0</v>
      </c>
      <c r="K59">
        <v>0</v>
      </c>
      <c r="M59">
        <v>7.4741854526334355E-3</v>
      </c>
      <c r="N59">
        <v>6.7062750015155529E-4</v>
      </c>
    </row>
    <row r="60" spans="1:14">
      <c r="A60" s="1">
        <v>358.62145161290402</v>
      </c>
      <c r="B60">
        <v>315</v>
      </c>
      <c r="C60">
        <v>0</v>
      </c>
      <c r="D60">
        <v>0</v>
      </c>
      <c r="E60">
        <v>4.2919759374435758E-4</v>
      </c>
      <c r="F60">
        <v>1.979237688168134E-3</v>
      </c>
      <c r="I60">
        <v>0</v>
      </c>
      <c r="J60">
        <v>0</v>
      </c>
      <c r="K60">
        <v>0</v>
      </c>
      <c r="M60">
        <v>5.783084313097769E-3</v>
      </c>
      <c r="N60">
        <v>7.007092797780513E-4</v>
      </c>
    </row>
    <row r="61" spans="1:14">
      <c r="A61" s="1">
        <v>363.86153225806498</v>
      </c>
      <c r="B61">
        <v>320</v>
      </c>
      <c r="C61">
        <v>0</v>
      </c>
      <c r="D61">
        <v>0</v>
      </c>
      <c r="E61">
        <v>4.3099641014730967E-4</v>
      </c>
      <c r="F61">
        <v>1.8410885884214169E-3</v>
      </c>
      <c r="I61">
        <v>0</v>
      </c>
      <c r="J61">
        <v>0</v>
      </c>
      <c r="K61">
        <v>0</v>
      </c>
      <c r="M61">
        <v>4.3968629627927367E-3</v>
      </c>
      <c r="N61">
        <v>8.1662222409971202E-4</v>
      </c>
    </row>
    <row r="62" spans="1:14">
      <c r="A62" s="1">
        <v>369.101612903226</v>
      </c>
      <c r="B62">
        <v>325</v>
      </c>
      <c r="C62">
        <v>0</v>
      </c>
      <c r="D62">
        <v>0</v>
      </c>
      <c r="E62">
        <v>5.7094432629697868E-4</v>
      </c>
      <c r="F62">
        <v>1.7953986517864351E-3</v>
      </c>
      <c r="I62">
        <v>0</v>
      </c>
      <c r="J62">
        <v>0</v>
      </c>
      <c r="K62">
        <v>0</v>
      </c>
      <c r="M62">
        <v>3.4625897812135568E-3</v>
      </c>
      <c r="N62">
        <v>9.0065502153459734E-4</v>
      </c>
    </row>
    <row r="63" spans="1:14">
      <c r="A63" s="1">
        <v>374.34169354838701</v>
      </c>
      <c r="B63">
        <v>330</v>
      </c>
      <c r="C63">
        <v>0</v>
      </c>
      <c r="D63">
        <v>0</v>
      </c>
      <c r="E63">
        <v>6.087194707589716E-4</v>
      </c>
      <c r="F63">
        <v>1.824359595873963E-3</v>
      </c>
      <c r="I63">
        <v>0</v>
      </c>
      <c r="J63">
        <v>0</v>
      </c>
      <c r="K63">
        <v>0</v>
      </c>
      <c r="M63">
        <v>2.8583869425317012E-3</v>
      </c>
      <c r="N63">
        <v>1.0064317140255914E-3</v>
      </c>
    </row>
    <row r="64" spans="1:14">
      <c r="A64" s="1">
        <v>379.58177419354899</v>
      </c>
      <c r="B64">
        <v>335</v>
      </c>
      <c r="C64">
        <v>0</v>
      </c>
      <c r="D64">
        <v>0</v>
      </c>
      <c r="E64">
        <v>6.8822715576945205E-4</v>
      </c>
      <c r="F64">
        <v>1.8527808950406051E-3</v>
      </c>
      <c r="I64">
        <v>0</v>
      </c>
      <c r="J64">
        <v>0</v>
      </c>
      <c r="K64">
        <v>0</v>
      </c>
      <c r="M64">
        <v>2.4647845414897192E-3</v>
      </c>
      <c r="N64">
        <v>1.0142791347977206E-3</v>
      </c>
    </row>
    <row r="65" spans="1:14">
      <c r="A65" s="1">
        <v>384.82185483871001</v>
      </c>
      <c r="B65">
        <v>340</v>
      </c>
      <c r="C65">
        <v>0</v>
      </c>
      <c r="D65">
        <v>0</v>
      </c>
      <c r="E65">
        <v>7.7295140834849306E-4</v>
      </c>
      <c r="F65">
        <v>1.8795832594445908E-3</v>
      </c>
      <c r="I65">
        <v>0</v>
      </c>
      <c r="J65">
        <v>0</v>
      </c>
      <c r="K65">
        <v>0</v>
      </c>
      <c r="M65">
        <v>2.2447376462248368E-3</v>
      </c>
      <c r="N65">
        <v>1.2817453927811298E-3</v>
      </c>
    </row>
    <row r="66" spans="1:14">
      <c r="A66" s="1">
        <v>390.06193548387103</v>
      </c>
      <c r="B66">
        <v>345</v>
      </c>
      <c r="C66">
        <v>0</v>
      </c>
      <c r="D66">
        <v>0</v>
      </c>
      <c r="E66">
        <v>8.5785554256782956E-4</v>
      </c>
      <c r="F66">
        <v>1.9715027776354404E-3</v>
      </c>
      <c r="I66">
        <v>0</v>
      </c>
      <c r="J66">
        <v>0</v>
      </c>
      <c r="K66">
        <v>0</v>
      </c>
      <c r="M66">
        <v>2.148976497359564E-3</v>
      </c>
      <c r="N66">
        <v>1.4468682048613519E-3</v>
      </c>
    </row>
    <row r="67" spans="1:14">
      <c r="A67" s="1">
        <v>395.30201612903301</v>
      </c>
      <c r="B67">
        <v>350</v>
      </c>
      <c r="C67">
        <v>0</v>
      </c>
      <c r="D67">
        <v>0</v>
      </c>
      <c r="E67">
        <v>1.0206484270349897E-3</v>
      </c>
      <c r="F67">
        <v>2.1121702203462898E-3</v>
      </c>
      <c r="I67">
        <v>0</v>
      </c>
      <c r="J67">
        <v>0</v>
      </c>
      <c r="K67">
        <v>0</v>
      </c>
      <c r="M67">
        <v>2.1393448150752422E-3</v>
      </c>
      <c r="N67">
        <v>1.5915550253474871E-3</v>
      </c>
    </row>
    <row r="68" spans="1:14">
      <c r="A68" s="1">
        <v>400.54209677419402</v>
      </c>
      <c r="B68">
        <v>355</v>
      </c>
      <c r="C68">
        <v>0</v>
      </c>
      <c r="D68">
        <v>0</v>
      </c>
      <c r="E68">
        <v>1.1125679452258393E-3</v>
      </c>
      <c r="F68">
        <v>2.1573205120603862E-3</v>
      </c>
      <c r="I68">
        <v>0</v>
      </c>
      <c r="J68">
        <v>0</v>
      </c>
      <c r="K68">
        <v>0</v>
      </c>
      <c r="M68">
        <v>2.131380154724746E-3</v>
      </c>
      <c r="N68">
        <v>1.758803180553494E-3</v>
      </c>
    </row>
    <row r="69" spans="1:14">
      <c r="A69" s="1">
        <v>405.78217741935498</v>
      </c>
      <c r="B69">
        <v>360</v>
      </c>
      <c r="C69">
        <v>0</v>
      </c>
      <c r="D69">
        <v>0</v>
      </c>
      <c r="E69">
        <v>1.2775194093765415E-3</v>
      </c>
      <c r="F69">
        <v>2.2458222790856263E-3</v>
      </c>
      <c r="I69">
        <v>0</v>
      </c>
      <c r="J69">
        <v>0</v>
      </c>
      <c r="K69">
        <v>0</v>
      </c>
      <c r="M69">
        <v>2.2126937801635362E-3</v>
      </c>
      <c r="N69">
        <v>1.9371685151866849E-3</v>
      </c>
    </row>
    <row r="70" spans="1:14">
      <c r="A70" s="1">
        <v>411.02225806451702</v>
      </c>
      <c r="B70">
        <v>365</v>
      </c>
      <c r="C70">
        <v>0</v>
      </c>
      <c r="D70">
        <v>0</v>
      </c>
      <c r="E70">
        <v>1.3894057896401586E-3</v>
      </c>
      <c r="F70">
        <v>2.478589121627621E-3</v>
      </c>
      <c r="I70">
        <v>0</v>
      </c>
      <c r="J70">
        <v>0</v>
      </c>
      <c r="K70">
        <v>0</v>
      </c>
      <c r="M70">
        <v>2.3645780008009127E-3</v>
      </c>
      <c r="N70">
        <v>2.1619644227216404E-3</v>
      </c>
    </row>
    <row r="71" spans="1:14">
      <c r="A71" s="1">
        <v>416.26233870967798</v>
      </c>
      <c r="B71">
        <v>370</v>
      </c>
      <c r="C71">
        <v>0</v>
      </c>
      <c r="D71">
        <v>0</v>
      </c>
      <c r="E71">
        <v>1.5466223432581672E-3</v>
      </c>
      <c r="F71">
        <v>2.5625938476454817E-3</v>
      </c>
      <c r="I71">
        <v>0</v>
      </c>
      <c r="J71">
        <v>0</v>
      </c>
      <c r="K71">
        <v>0</v>
      </c>
      <c r="M71">
        <v>2.4677481360387402E-3</v>
      </c>
      <c r="N71">
        <v>2.3434360280771317E-3</v>
      </c>
    </row>
    <row r="72" spans="1:14">
      <c r="A72" s="1">
        <v>421.50241935483899</v>
      </c>
      <c r="B72">
        <v>375</v>
      </c>
      <c r="C72">
        <v>0</v>
      </c>
      <c r="D72">
        <v>0</v>
      </c>
      <c r="E72">
        <v>1.7272235101145521E-3</v>
      </c>
      <c r="F72">
        <v>2.6886908774924195E-3</v>
      </c>
      <c r="I72">
        <v>0</v>
      </c>
      <c r="J72">
        <v>0</v>
      </c>
      <c r="K72">
        <v>0</v>
      </c>
      <c r="M72">
        <v>2.6368582499923078E-3</v>
      </c>
      <c r="N72">
        <v>2.6699214297842637E-3</v>
      </c>
    </row>
    <row r="73" spans="1:14">
      <c r="A73" s="1">
        <v>426.74250000000001</v>
      </c>
      <c r="B73">
        <v>380</v>
      </c>
      <c r="C73">
        <v>0</v>
      </c>
      <c r="D73">
        <v>0</v>
      </c>
      <c r="E73">
        <v>1.8907359211428932E-3</v>
      </c>
      <c r="F73">
        <v>3.0133772382252635E-3</v>
      </c>
      <c r="I73">
        <v>0</v>
      </c>
      <c r="J73">
        <v>0</v>
      </c>
      <c r="K73">
        <v>0</v>
      </c>
      <c r="M73">
        <v>2.8430132958086494E-3</v>
      </c>
      <c r="N73">
        <v>2.7505209806313433E-3</v>
      </c>
    </row>
    <row r="74" spans="1:14">
      <c r="A74" s="1">
        <v>431.98258064516199</v>
      </c>
      <c r="B74">
        <v>385</v>
      </c>
      <c r="C74">
        <v>0</v>
      </c>
      <c r="D74">
        <v>0</v>
      </c>
      <c r="E74">
        <v>2.0610838345024515E-3</v>
      </c>
      <c r="F74">
        <v>3.2574766241058564E-3</v>
      </c>
      <c r="I74">
        <v>0</v>
      </c>
      <c r="J74">
        <v>0</v>
      </c>
      <c r="K74">
        <v>0</v>
      </c>
      <c r="M74">
        <v>2.9991576836102445E-3</v>
      </c>
      <c r="N74">
        <v>2.941474886086491E-3</v>
      </c>
    </row>
    <row r="75" spans="1:14">
      <c r="A75" s="1">
        <v>437.222661290323</v>
      </c>
      <c r="B75">
        <v>390</v>
      </c>
      <c r="C75">
        <v>0</v>
      </c>
      <c r="D75">
        <v>0</v>
      </c>
      <c r="E75">
        <v>2.2528376630571402E-3</v>
      </c>
      <c r="F75">
        <v>3.5010363650655628E-3</v>
      </c>
      <c r="I75">
        <v>0</v>
      </c>
      <c r="J75">
        <v>0</v>
      </c>
      <c r="K75">
        <v>0</v>
      </c>
      <c r="M75">
        <v>3.1797517264412723E-3</v>
      </c>
      <c r="N75">
        <v>3.3549358680180566E-3</v>
      </c>
    </row>
    <row r="76" spans="1:14">
      <c r="A76" s="1">
        <v>442.46274193548402</v>
      </c>
      <c r="B76">
        <v>395</v>
      </c>
      <c r="C76">
        <v>0</v>
      </c>
      <c r="D76">
        <v>0</v>
      </c>
      <c r="E76">
        <v>2.4701346845337462E-3</v>
      </c>
      <c r="F76">
        <v>3.8933582225494042E-3</v>
      </c>
      <c r="I76">
        <v>0</v>
      </c>
      <c r="J76">
        <v>0</v>
      </c>
      <c r="K76">
        <v>0</v>
      </c>
      <c r="M76">
        <v>3.4290641178777452E-3</v>
      </c>
      <c r="N76">
        <v>0</v>
      </c>
    </row>
    <row r="77" spans="1:14">
      <c r="A77" s="1">
        <v>447.702822580646</v>
      </c>
      <c r="B77">
        <v>400</v>
      </c>
      <c r="C77">
        <v>0</v>
      </c>
      <c r="D77">
        <v>0</v>
      </c>
      <c r="E77">
        <v>2.6939074450609809E-3</v>
      </c>
      <c r="F77">
        <v>4.0565108702971539E-3</v>
      </c>
      <c r="I77">
        <v>0</v>
      </c>
      <c r="J77">
        <v>0</v>
      </c>
      <c r="K77">
        <v>0</v>
      </c>
      <c r="M77">
        <v>3.7070863315078711E-3</v>
      </c>
      <c r="N77">
        <v>0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G29"/>
  <sheetViews>
    <sheetView tabSelected="1" workbookViewId="0">
      <selection activeCell="AC32" sqref="AC32"/>
    </sheetView>
  </sheetViews>
  <sheetFormatPr baseColWidth="10" defaultColWidth="8.83203125" defaultRowHeight="14" x14ac:dyDescent="0"/>
  <cols>
    <col min="1" max="1" width="18.1640625" customWidth="1"/>
    <col min="2" max="2" width="9.1640625" bestFit="1" customWidth="1"/>
  </cols>
  <sheetData>
    <row r="1" spans="1:501" ht="15">
      <c r="A1" s="3" t="s">
        <v>31</v>
      </c>
    </row>
    <row r="3" spans="1:501">
      <c r="A3" t="s">
        <v>17</v>
      </c>
      <c r="B3" s="4">
        <v>1.0000000000000001E-5</v>
      </c>
      <c r="C3" s="4">
        <v>3.0000000000000001E-5</v>
      </c>
      <c r="D3" s="4">
        <v>5.0000000000000002E-5</v>
      </c>
      <c r="E3" s="4">
        <v>6.9999999999999994E-5</v>
      </c>
      <c r="F3" s="4">
        <v>9.0000000000000006E-5</v>
      </c>
      <c r="G3" s="4">
        <v>1.1E-4</v>
      </c>
      <c r="H3" s="4">
        <v>1.2999999999999999E-4</v>
      </c>
      <c r="I3" s="4">
        <v>1.4999999999999999E-4</v>
      </c>
      <c r="J3" s="4">
        <v>1.7000000000000001E-4</v>
      </c>
      <c r="K3" s="4">
        <v>1.9000000000000001E-4</v>
      </c>
      <c r="L3" s="4">
        <v>2.1000000000000001E-4</v>
      </c>
      <c r="M3" s="4">
        <v>2.3000000000000001E-4</v>
      </c>
      <c r="N3" s="4">
        <v>2.5000000000000001E-4</v>
      </c>
      <c r="O3" s="4">
        <v>2.7E-4</v>
      </c>
      <c r="P3" s="4">
        <v>2.9E-4</v>
      </c>
      <c r="Q3" s="4">
        <v>3.1E-4</v>
      </c>
      <c r="R3" s="4">
        <v>3.3E-4</v>
      </c>
      <c r="S3" s="4">
        <v>3.5E-4</v>
      </c>
      <c r="T3" s="4">
        <v>3.6999999999999999E-4</v>
      </c>
      <c r="U3" s="4">
        <v>3.8999999999999999E-4</v>
      </c>
      <c r="V3" s="4">
        <v>4.0999999999999999E-4</v>
      </c>
      <c r="W3" s="4">
        <v>4.2999999999999999E-4</v>
      </c>
      <c r="X3" s="4">
        <v>4.4999999999999999E-4</v>
      </c>
      <c r="Y3" s="4">
        <v>4.6999999999999999E-4</v>
      </c>
      <c r="Z3" s="4">
        <v>4.8999999999999998E-4</v>
      </c>
      <c r="AA3" s="4">
        <v>5.1000000000000004E-4</v>
      </c>
      <c r="AB3" s="4">
        <v>5.2999999999999998E-4</v>
      </c>
      <c r="AC3" s="4">
        <v>5.5000000000000003E-4</v>
      </c>
      <c r="AD3" s="4">
        <v>5.6999999999999998E-4</v>
      </c>
      <c r="AE3" s="4">
        <v>5.9000000000000003E-4</v>
      </c>
      <c r="AF3" s="4">
        <v>6.0999999999999997E-4</v>
      </c>
      <c r="AG3" s="4">
        <v>6.3000000000000003E-4</v>
      </c>
      <c r="AH3" s="4">
        <v>6.4999999999999997E-4</v>
      </c>
      <c r="AI3" s="4">
        <v>6.7000000000000002E-4</v>
      </c>
      <c r="AJ3" s="4">
        <v>6.8999999999999997E-4</v>
      </c>
      <c r="AK3" s="4">
        <v>7.1000000000000002E-4</v>
      </c>
      <c r="AL3" s="4">
        <v>7.2999999999999996E-4</v>
      </c>
      <c r="AM3" s="4">
        <v>7.5000000000000002E-4</v>
      </c>
      <c r="AN3" s="4">
        <v>7.6999999999999996E-4</v>
      </c>
      <c r="AO3" s="4">
        <v>7.9000000000000001E-4</v>
      </c>
      <c r="AP3" s="4">
        <v>8.0999999999999996E-4</v>
      </c>
      <c r="AQ3" s="4">
        <v>8.3000000000000001E-4</v>
      </c>
      <c r="AR3" s="4">
        <v>8.4999999999999995E-4</v>
      </c>
      <c r="AS3" s="4">
        <v>8.7000000000000001E-4</v>
      </c>
      <c r="AT3" s="4">
        <v>8.8999999999999995E-4</v>
      </c>
      <c r="AU3" s="4">
        <v>9.1E-4</v>
      </c>
      <c r="AV3" s="4">
        <v>9.3000000000000005E-4</v>
      </c>
      <c r="AW3" s="4">
        <v>9.5E-4</v>
      </c>
      <c r="AX3" s="4">
        <v>9.7000000000000005E-4</v>
      </c>
      <c r="AY3" s="4">
        <v>9.8999999999999999E-4</v>
      </c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</row>
    <row r="4" spans="1:501" ht="15">
      <c r="A4" t="s">
        <v>18</v>
      </c>
      <c r="B4" s="4">
        <f>B3*1000000</f>
        <v>10</v>
      </c>
      <c r="C4" s="4">
        <f t="shared" ref="C4:AY4" si="0">C3*1000000</f>
        <v>30</v>
      </c>
      <c r="D4" s="4">
        <f t="shared" si="0"/>
        <v>50</v>
      </c>
      <c r="E4" s="4">
        <f t="shared" si="0"/>
        <v>70</v>
      </c>
      <c r="F4" s="4">
        <f t="shared" si="0"/>
        <v>90</v>
      </c>
      <c r="G4" s="4">
        <f t="shared" si="0"/>
        <v>110</v>
      </c>
      <c r="H4" s="4">
        <f t="shared" si="0"/>
        <v>130</v>
      </c>
      <c r="I4" s="4">
        <f t="shared" si="0"/>
        <v>150</v>
      </c>
      <c r="J4" s="4">
        <f t="shared" si="0"/>
        <v>170</v>
      </c>
      <c r="K4" s="4">
        <f t="shared" si="0"/>
        <v>190</v>
      </c>
      <c r="L4" s="4">
        <f t="shared" si="0"/>
        <v>210</v>
      </c>
      <c r="M4" s="4">
        <f t="shared" si="0"/>
        <v>230</v>
      </c>
      <c r="N4" s="4">
        <f t="shared" si="0"/>
        <v>250</v>
      </c>
      <c r="O4" s="4">
        <f t="shared" si="0"/>
        <v>270</v>
      </c>
      <c r="P4" s="4">
        <f t="shared" si="0"/>
        <v>290</v>
      </c>
      <c r="Q4" s="4">
        <f t="shared" si="0"/>
        <v>310</v>
      </c>
      <c r="R4" s="4">
        <f t="shared" si="0"/>
        <v>330</v>
      </c>
      <c r="S4" s="4">
        <f t="shared" si="0"/>
        <v>350</v>
      </c>
      <c r="T4" s="4">
        <f t="shared" si="0"/>
        <v>370</v>
      </c>
      <c r="U4" s="4">
        <f t="shared" si="0"/>
        <v>390</v>
      </c>
      <c r="V4" s="4">
        <f t="shared" si="0"/>
        <v>410</v>
      </c>
      <c r="W4" s="4">
        <f t="shared" si="0"/>
        <v>430</v>
      </c>
      <c r="X4" s="4">
        <f t="shared" si="0"/>
        <v>450</v>
      </c>
      <c r="Y4" s="4">
        <f t="shared" si="0"/>
        <v>470</v>
      </c>
      <c r="Z4" s="4">
        <f t="shared" si="0"/>
        <v>490</v>
      </c>
      <c r="AA4" s="4">
        <f t="shared" si="0"/>
        <v>510.00000000000006</v>
      </c>
      <c r="AB4" s="4">
        <f t="shared" si="0"/>
        <v>530</v>
      </c>
      <c r="AC4" s="4">
        <f t="shared" si="0"/>
        <v>550</v>
      </c>
      <c r="AD4" s="4">
        <f t="shared" si="0"/>
        <v>570</v>
      </c>
      <c r="AE4" s="4">
        <f t="shared" si="0"/>
        <v>590</v>
      </c>
      <c r="AF4" s="4">
        <f t="shared" si="0"/>
        <v>610</v>
      </c>
      <c r="AG4" s="4">
        <f t="shared" si="0"/>
        <v>630</v>
      </c>
      <c r="AH4" s="4">
        <f t="shared" si="0"/>
        <v>650</v>
      </c>
      <c r="AI4" s="4">
        <f t="shared" si="0"/>
        <v>670</v>
      </c>
      <c r="AJ4" s="4">
        <f t="shared" si="0"/>
        <v>690</v>
      </c>
      <c r="AK4" s="4">
        <f t="shared" si="0"/>
        <v>710</v>
      </c>
      <c r="AL4" s="4">
        <f t="shared" si="0"/>
        <v>730</v>
      </c>
      <c r="AM4" s="4">
        <f t="shared" si="0"/>
        <v>750</v>
      </c>
      <c r="AN4" s="4">
        <f t="shared" si="0"/>
        <v>770</v>
      </c>
      <c r="AO4" s="4">
        <f t="shared" si="0"/>
        <v>790</v>
      </c>
      <c r="AP4" s="4">
        <f t="shared" si="0"/>
        <v>810</v>
      </c>
      <c r="AQ4" s="4">
        <f t="shared" si="0"/>
        <v>830</v>
      </c>
      <c r="AR4" s="4">
        <f t="shared" si="0"/>
        <v>850</v>
      </c>
      <c r="AS4" s="4">
        <f t="shared" si="0"/>
        <v>870</v>
      </c>
      <c r="AT4" s="4">
        <f t="shared" si="0"/>
        <v>890</v>
      </c>
      <c r="AU4" s="4">
        <f t="shared" si="0"/>
        <v>910</v>
      </c>
      <c r="AV4" s="4">
        <f t="shared" si="0"/>
        <v>930</v>
      </c>
      <c r="AW4" s="4">
        <f t="shared" si="0"/>
        <v>950</v>
      </c>
      <c r="AX4" s="4">
        <f t="shared" si="0"/>
        <v>970</v>
      </c>
      <c r="AY4" s="4">
        <f t="shared" si="0"/>
        <v>990</v>
      </c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</row>
    <row r="5" spans="1:501">
      <c r="A5" t="s">
        <v>13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7.5190000000000003E-5</v>
      </c>
      <c r="L5" s="4">
        <v>1.7469999999999999E-4</v>
      </c>
      <c r="M5" s="4">
        <v>2.8870000000000002E-4</v>
      </c>
      <c r="N5" s="4">
        <v>4.1070000000000001E-4</v>
      </c>
      <c r="O5" s="4">
        <v>5.3770000000000001E-4</v>
      </c>
      <c r="P5" s="4">
        <v>6.6770000000000002E-4</v>
      </c>
      <c r="Q5" s="4">
        <v>7.9989999999999998E-4</v>
      </c>
      <c r="R5" s="4">
        <v>9.3360000000000003E-4</v>
      </c>
      <c r="S5" s="4">
        <v>1.0679999999999999E-3</v>
      </c>
      <c r="T5" s="4">
        <v>1.204E-3</v>
      </c>
      <c r="U5" s="4">
        <v>1.34E-3</v>
      </c>
      <c r="V5" s="4">
        <v>1.477E-3</v>
      </c>
      <c r="W5" s="4">
        <v>1.614E-3</v>
      </c>
      <c r="X5" s="4">
        <v>1.7520000000000001E-3</v>
      </c>
      <c r="Y5" s="4">
        <v>1.89E-3</v>
      </c>
      <c r="Z5" s="4">
        <v>2.0279999999999999E-3</v>
      </c>
      <c r="AA5" s="4">
        <v>2.166E-3</v>
      </c>
      <c r="AB5" s="4">
        <v>2.3050000000000002E-3</v>
      </c>
      <c r="AC5" s="4">
        <v>2.4429999999999999E-3</v>
      </c>
      <c r="AD5" s="4">
        <v>2.5820000000000001E-3</v>
      </c>
      <c r="AE5" s="4">
        <v>2.7209999999999999E-3</v>
      </c>
      <c r="AF5" s="4">
        <v>2.8600000000000001E-3</v>
      </c>
      <c r="AG5" s="4">
        <v>2.9989999999999999E-3</v>
      </c>
      <c r="AH5" s="4">
        <v>3.1380000000000002E-3</v>
      </c>
      <c r="AI5" s="4">
        <v>3.277E-3</v>
      </c>
      <c r="AJ5" s="4">
        <v>3.4160000000000002E-3</v>
      </c>
      <c r="AK5" s="4">
        <v>3.5560000000000001E-3</v>
      </c>
      <c r="AL5" s="4">
        <v>3.6949999999999999E-3</v>
      </c>
      <c r="AM5" s="4">
        <v>3.8340000000000002E-3</v>
      </c>
      <c r="AN5" s="4">
        <v>3.9740000000000001E-3</v>
      </c>
      <c r="AO5" s="4">
        <v>4.1130000000000003E-3</v>
      </c>
      <c r="AP5" s="4">
        <v>4.2519999999999997E-3</v>
      </c>
      <c r="AQ5" s="4">
        <v>4.3920000000000001E-3</v>
      </c>
      <c r="AR5" s="4">
        <v>4.5310000000000003E-3</v>
      </c>
      <c r="AS5" s="4">
        <v>4.6709999999999998E-3</v>
      </c>
      <c r="AT5" s="4">
        <v>4.81E-3</v>
      </c>
      <c r="AU5" s="4">
        <v>4.9500000000000004E-3</v>
      </c>
      <c r="AV5" s="4">
        <v>5.0889999999999998E-3</v>
      </c>
      <c r="AW5" s="4">
        <v>5.2290000000000001E-3</v>
      </c>
      <c r="AX5" s="4">
        <v>5.3680000000000004E-3</v>
      </c>
      <c r="AY5" s="4">
        <v>5.5079999999999999E-3</v>
      </c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</row>
    <row r="6" spans="1:501">
      <c r="A6" t="s">
        <v>14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t="s">
        <v>40</v>
      </c>
      <c r="I6" s="4">
        <v>0.41160000000000002</v>
      </c>
      <c r="J6" s="4">
        <v>1.431</v>
      </c>
      <c r="K6" s="4">
        <v>2.1520000000000001</v>
      </c>
      <c r="L6" s="4">
        <v>2.5329999999999999</v>
      </c>
      <c r="M6" s="4">
        <v>2.7559999999999998</v>
      </c>
      <c r="N6" s="4">
        <v>2.8980000000000001</v>
      </c>
      <c r="O6" s="4">
        <v>2.996</v>
      </c>
      <c r="P6" s="4">
        <v>3.0659999999999998</v>
      </c>
      <c r="Q6" s="4">
        <v>3.1190000000000002</v>
      </c>
      <c r="R6" s="4">
        <v>3.16</v>
      </c>
      <c r="S6" s="4">
        <v>3.1930000000000001</v>
      </c>
      <c r="T6" s="4">
        <v>3.22</v>
      </c>
      <c r="U6" s="4">
        <v>3.2429999999999999</v>
      </c>
      <c r="V6" s="4">
        <v>3.262</v>
      </c>
      <c r="W6" s="4">
        <v>3.278</v>
      </c>
      <c r="X6" s="4">
        <v>3.2919999999999998</v>
      </c>
      <c r="Y6" s="4">
        <v>3.3039999999999998</v>
      </c>
      <c r="Z6" s="4">
        <v>3.3140000000000001</v>
      </c>
      <c r="AA6" s="4">
        <v>3.3239999999999998</v>
      </c>
      <c r="AB6" s="4">
        <v>3.3319999999999999</v>
      </c>
      <c r="AC6" s="4">
        <v>3.34</v>
      </c>
      <c r="AD6" s="4">
        <v>3.347</v>
      </c>
      <c r="AE6" s="4">
        <v>3.3530000000000002</v>
      </c>
      <c r="AF6" s="4">
        <v>3.359</v>
      </c>
      <c r="AG6" s="4">
        <v>3.3639999999999999</v>
      </c>
      <c r="AH6" s="4">
        <v>3.3690000000000002</v>
      </c>
      <c r="AI6" s="4">
        <v>3.3730000000000002</v>
      </c>
      <c r="AJ6" s="4">
        <v>3.3769999999999998</v>
      </c>
      <c r="AK6" s="4">
        <v>3.3809999999999998</v>
      </c>
      <c r="AL6" s="4">
        <v>3.3839999999999999</v>
      </c>
      <c r="AM6" s="4">
        <v>3.387</v>
      </c>
      <c r="AN6" s="4">
        <v>3.391</v>
      </c>
      <c r="AO6" s="4">
        <v>3.3929999999999998</v>
      </c>
      <c r="AP6" s="4">
        <v>3.3959999999999999</v>
      </c>
      <c r="AQ6" s="4">
        <v>3.399</v>
      </c>
      <c r="AR6" s="4">
        <v>3.4009999999999998</v>
      </c>
      <c r="AS6" s="4">
        <v>3.403</v>
      </c>
      <c r="AT6" s="4">
        <v>3.4049999999999998</v>
      </c>
      <c r="AU6" s="4">
        <v>3.407</v>
      </c>
      <c r="AV6" s="4">
        <v>3.4089999999999998</v>
      </c>
      <c r="AW6" s="4">
        <v>3.411</v>
      </c>
      <c r="AX6" s="4">
        <v>3.4129999999999998</v>
      </c>
      <c r="AY6" s="4">
        <v>3.4129999999999998</v>
      </c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</row>
    <row r="7" spans="1:501">
      <c r="A7" t="s">
        <v>15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5.4749999999999998E-3</v>
      </c>
      <c r="K7" s="4">
        <v>2.4570000000000002E-2</v>
      </c>
      <c r="L7" s="4">
        <v>4.6440000000000002E-2</v>
      </c>
      <c r="M7" s="4">
        <v>6.3240000000000005E-2</v>
      </c>
      <c r="N7" s="4">
        <v>7.571E-2</v>
      </c>
      <c r="O7" s="4">
        <v>8.5080000000000003E-2</v>
      </c>
      <c r="P7" s="4">
        <v>9.2280000000000001E-2</v>
      </c>
      <c r="Q7" s="4">
        <v>9.7939999999999999E-2</v>
      </c>
      <c r="R7" s="4">
        <v>0.10249999999999999</v>
      </c>
      <c r="S7" s="4">
        <v>0.1062</v>
      </c>
      <c r="T7" s="4">
        <v>0.10929999999999999</v>
      </c>
      <c r="U7" s="4">
        <v>0.1119</v>
      </c>
      <c r="V7" s="4">
        <v>0.1142</v>
      </c>
      <c r="W7" s="4">
        <v>0.11609999999999999</v>
      </c>
      <c r="X7" s="4">
        <v>0.1178</v>
      </c>
      <c r="Y7" s="4">
        <v>0.1193</v>
      </c>
      <c r="Z7" s="4">
        <v>0.1206</v>
      </c>
      <c r="AA7" s="4">
        <v>0.1217</v>
      </c>
      <c r="AB7" s="4">
        <v>0.12280000000000001</v>
      </c>
      <c r="AC7" s="4">
        <v>0.1237</v>
      </c>
      <c r="AD7" s="4">
        <v>0.1246</v>
      </c>
      <c r="AE7" s="4">
        <v>0.12540000000000001</v>
      </c>
      <c r="AF7" s="4">
        <v>0.12609999999999999</v>
      </c>
      <c r="AG7" s="4">
        <v>0.12670000000000001</v>
      </c>
      <c r="AH7" s="4">
        <v>0.1273</v>
      </c>
      <c r="AI7" s="4">
        <v>0.12790000000000001</v>
      </c>
      <c r="AJ7" s="4">
        <v>0.12839999999999999</v>
      </c>
      <c r="AK7" s="4">
        <v>0.12889999999999999</v>
      </c>
      <c r="AL7" s="4">
        <v>0.1293</v>
      </c>
      <c r="AM7" s="4">
        <v>0.1298</v>
      </c>
      <c r="AN7" s="4">
        <v>0.13020000000000001</v>
      </c>
      <c r="AO7" s="4">
        <v>0.1305</v>
      </c>
      <c r="AP7" s="4">
        <v>0.13089999999999999</v>
      </c>
      <c r="AQ7" s="4">
        <v>0.13120000000000001</v>
      </c>
      <c r="AR7" s="4">
        <v>0.13150000000000001</v>
      </c>
      <c r="AS7" s="4">
        <v>0.1318</v>
      </c>
      <c r="AT7" s="4">
        <v>0.1321</v>
      </c>
      <c r="AU7" s="4">
        <v>0.1323</v>
      </c>
      <c r="AV7" s="4">
        <v>0.1326</v>
      </c>
      <c r="AW7" s="4">
        <v>0.1328</v>
      </c>
      <c r="AX7" s="4">
        <v>0.13300000000000001</v>
      </c>
      <c r="AY7" s="4">
        <v>0.13320000000000001</v>
      </c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</row>
    <row r="8" spans="1:501">
      <c r="A8" t="s">
        <v>16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0.57020000000000004</v>
      </c>
      <c r="K8" s="4">
        <v>2.1509999999999998</v>
      </c>
      <c r="L8" s="4">
        <v>2.1509999999999998</v>
      </c>
      <c r="M8" s="4">
        <v>2.1509999999999998</v>
      </c>
      <c r="N8" s="4">
        <v>2.1509999999999998</v>
      </c>
      <c r="O8" s="4">
        <v>2.1509999999999998</v>
      </c>
      <c r="P8" s="4">
        <v>2.1509999999999998</v>
      </c>
      <c r="Q8" s="4">
        <v>2.1509999999999998</v>
      </c>
      <c r="R8" s="4">
        <v>2.1509999999999998</v>
      </c>
      <c r="S8" s="4">
        <v>2.1509999999999998</v>
      </c>
      <c r="T8" s="4">
        <v>2.1509999999999998</v>
      </c>
      <c r="U8" s="4">
        <v>2.1509999999999998</v>
      </c>
      <c r="V8" s="4">
        <v>2.1509999999999998</v>
      </c>
      <c r="W8" s="4">
        <v>2.1509999999999998</v>
      </c>
      <c r="X8" s="4">
        <v>2.1509999999999998</v>
      </c>
      <c r="Y8" s="4">
        <v>2.1509999999999998</v>
      </c>
      <c r="Z8" s="4">
        <v>2.1509999999999998</v>
      </c>
      <c r="AA8" s="4">
        <v>2.1509999999999998</v>
      </c>
      <c r="AB8" s="4">
        <v>2.1509999999999998</v>
      </c>
      <c r="AC8" s="4">
        <v>2.1509999999999998</v>
      </c>
      <c r="AD8" s="4">
        <v>2.1509999999999998</v>
      </c>
      <c r="AE8" s="4">
        <v>2.1509999999999998</v>
      </c>
      <c r="AF8" s="4">
        <v>2.1509999999999998</v>
      </c>
      <c r="AG8" s="4">
        <v>2.1509999999999998</v>
      </c>
      <c r="AH8" s="4">
        <v>2.1509999999999998</v>
      </c>
      <c r="AI8" s="4">
        <v>2.1509999999999998</v>
      </c>
      <c r="AJ8" s="4">
        <v>2.1509999999999998</v>
      </c>
      <c r="AK8" s="4">
        <v>2.1509999999999998</v>
      </c>
      <c r="AL8" s="4">
        <v>2.1509999999999998</v>
      </c>
      <c r="AM8" s="4">
        <v>2.1509999999999998</v>
      </c>
      <c r="AN8" s="4">
        <v>2.1509999999999998</v>
      </c>
      <c r="AO8" s="4">
        <v>2.1509999999999998</v>
      </c>
      <c r="AP8" s="4">
        <v>2.1509999999999998</v>
      </c>
      <c r="AQ8" s="4">
        <v>2.1509999999999998</v>
      </c>
      <c r="AR8" s="4">
        <v>2.1509999999999998</v>
      </c>
      <c r="AS8" s="4">
        <v>2.1509999999999998</v>
      </c>
      <c r="AT8" s="4">
        <v>2.1509999999999998</v>
      </c>
      <c r="AU8" s="4">
        <v>2.1509999999999998</v>
      </c>
      <c r="AV8" s="4">
        <v>2.1509999999999998</v>
      </c>
      <c r="AW8" s="4">
        <v>2.1509999999999998</v>
      </c>
      <c r="AX8" s="4">
        <v>2.1509999999999998</v>
      </c>
      <c r="AY8" s="4">
        <v>2.1509999999999998</v>
      </c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</row>
    <row r="10" spans="1:501" ht="15">
      <c r="A10" s="3" t="s">
        <v>32</v>
      </c>
    </row>
    <row r="11" spans="1:501">
      <c r="A11" t="s">
        <v>13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3.5250000000000003E-5</v>
      </c>
      <c r="J11" s="4">
        <v>8.2130000000000001E-5</v>
      </c>
      <c r="K11" s="4">
        <v>1.3410000000000001E-4</v>
      </c>
      <c r="L11" s="4">
        <v>1.8670000000000001E-4</v>
      </c>
      <c r="M11" s="4">
        <v>2.376E-4</v>
      </c>
      <c r="N11" s="4">
        <v>2.8600000000000001E-4</v>
      </c>
      <c r="O11" s="4">
        <v>3.3159999999999998E-4</v>
      </c>
      <c r="P11" s="4">
        <v>3.7419999999999999E-4</v>
      </c>
      <c r="Q11" s="4">
        <v>4.1370000000000003E-4</v>
      </c>
      <c r="R11" s="4">
        <v>4.5019999999999999E-4</v>
      </c>
      <c r="S11" s="4">
        <v>4.8369999999999999E-4</v>
      </c>
      <c r="T11" s="4">
        <v>5.1429999999999998E-4</v>
      </c>
      <c r="U11" s="4">
        <v>5.421E-4</v>
      </c>
      <c r="V11" s="4">
        <v>5.6700000000000001E-4</v>
      </c>
      <c r="W11" s="4">
        <v>5.8909999999999995E-4</v>
      </c>
      <c r="X11" s="4">
        <v>6.0840000000000004E-4</v>
      </c>
      <c r="Y11" s="4">
        <v>6.2509999999999996E-4</v>
      </c>
      <c r="Z11" s="4">
        <v>6.3900000000000003E-4</v>
      </c>
      <c r="AA11" s="4">
        <v>6.5030000000000003E-4</v>
      </c>
      <c r="AB11" s="4">
        <v>6.5890000000000002E-4</v>
      </c>
      <c r="AC11" s="4">
        <v>6.648E-4</v>
      </c>
      <c r="AD11" s="4">
        <v>6.6810000000000003E-4</v>
      </c>
      <c r="AE11" s="4">
        <v>6.6870000000000005E-4</v>
      </c>
      <c r="AF11" s="4">
        <v>6.6660000000000005E-4</v>
      </c>
      <c r="AG11" s="4">
        <v>6.6180000000000004E-4</v>
      </c>
      <c r="AH11" s="4">
        <v>6.5419999999999996E-4</v>
      </c>
      <c r="AI11" s="4">
        <v>6.4389999999999998E-4</v>
      </c>
      <c r="AJ11" s="4">
        <v>6.3069999999999999E-4</v>
      </c>
      <c r="AK11" s="4">
        <v>6.1470000000000003E-4</v>
      </c>
      <c r="AL11" s="4">
        <v>5.9570000000000001E-4</v>
      </c>
      <c r="AM11" s="4">
        <v>5.7359999999999996E-4</v>
      </c>
      <c r="AN11" s="4">
        <v>5.4850000000000005E-4</v>
      </c>
      <c r="AO11" s="4">
        <v>5.1999999999999995E-4</v>
      </c>
      <c r="AP11" s="4">
        <v>4.8819999999999999E-4</v>
      </c>
      <c r="AQ11" s="4">
        <v>4.528E-4</v>
      </c>
      <c r="AR11" s="4">
        <v>4.1360000000000002E-4</v>
      </c>
      <c r="AS11" s="4">
        <v>3.704E-4</v>
      </c>
      <c r="AT11" s="4">
        <v>3.2289999999999999E-4</v>
      </c>
      <c r="AU11" s="4">
        <v>2.7070000000000002E-4</v>
      </c>
      <c r="AV11" s="4">
        <v>2.1330000000000001E-4</v>
      </c>
      <c r="AW11" s="4">
        <v>1.4999999999999999E-4</v>
      </c>
      <c r="AX11" s="4">
        <v>8.0140000000000002E-5</v>
      </c>
      <c r="AY11" s="4">
        <v>3.0680000000000001E-6</v>
      </c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</row>
    <row r="12" spans="1:501">
      <c r="A12" t="s">
        <v>14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 t="s">
        <v>41</v>
      </c>
      <c r="H12" s="4">
        <v>0.85699999999999998</v>
      </c>
      <c r="I12" s="4">
        <v>1.504</v>
      </c>
      <c r="J12" s="4">
        <v>1.9279999999999999</v>
      </c>
      <c r="K12" s="4">
        <v>2.2050000000000001</v>
      </c>
      <c r="L12" s="4">
        <v>2.3929999999999998</v>
      </c>
      <c r="M12" s="4">
        <v>2.5270000000000001</v>
      </c>
      <c r="N12" s="4">
        <v>2.625</v>
      </c>
      <c r="O12" s="4">
        <v>2.7010000000000001</v>
      </c>
      <c r="P12" s="4">
        <v>2.76</v>
      </c>
      <c r="Q12" s="4">
        <v>2.8069999999999999</v>
      </c>
      <c r="R12" s="4">
        <v>2.8450000000000002</v>
      </c>
      <c r="S12" s="4">
        <v>2.8759999999999999</v>
      </c>
      <c r="T12" s="4">
        <v>2.9020000000000001</v>
      </c>
      <c r="U12" s="4">
        <v>2.923</v>
      </c>
      <c r="V12" s="4">
        <v>2.9409999999999998</v>
      </c>
      <c r="W12" s="4">
        <v>2.9550000000000001</v>
      </c>
      <c r="X12" s="4">
        <v>2.9670000000000001</v>
      </c>
      <c r="Y12" s="4">
        <v>2.9769999999999999</v>
      </c>
      <c r="Z12" s="4">
        <v>2.984</v>
      </c>
      <c r="AA12" s="4">
        <v>2.99</v>
      </c>
      <c r="AB12" s="4">
        <v>2.9940000000000002</v>
      </c>
      <c r="AC12" s="4">
        <v>2.996</v>
      </c>
      <c r="AD12" s="4">
        <v>2.996</v>
      </c>
      <c r="AE12" s="4">
        <v>2.9950000000000001</v>
      </c>
      <c r="AF12" s="4">
        <v>2.992</v>
      </c>
      <c r="AG12" s="4">
        <v>2.9870000000000001</v>
      </c>
      <c r="AH12" s="4">
        <v>2.98</v>
      </c>
      <c r="AI12" s="4">
        <v>2.9710000000000001</v>
      </c>
      <c r="AJ12" s="4">
        <v>2.96</v>
      </c>
      <c r="AK12" s="4">
        <v>2.9460000000000002</v>
      </c>
      <c r="AL12" s="4">
        <v>2.9289999999999998</v>
      </c>
      <c r="AM12" s="4">
        <v>2.9079999999999999</v>
      </c>
      <c r="AN12" s="4">
        <v>2.8820000000000001</v>
      </c>
      <c r="AO12" s="4">
        <v>2.85</v>
      </c>
      <c r="AP12" s="4">
        <v>2.81</v>
      </c>
      <c r="AQ12" s="4">
        <v>2.76</v>
      </c>
      <c r="AR12" s="4">
        <v>2.6949999999999998</v>
      </c>
      <c r="AS12" s="4">
        <v>2.6080000000000001</v>
      </c>
      <c r="AT12" s="4">
        <v>2.488</v>
      </c>
      <c r="AU12" s="4">
        <v>2.3109999999999999</v>
      </c>
      <c r="AV12" s="4">
        <v>2.024</v>
      </c>
      <c r="AW12" s="4">
        <v>1.4830000000000001</v>
      </c>
      <c r="AX12" s="4">
        <v>9.622E-2</v>
      </c>
      <c r="AY12" s="4">
        <v>0</v>
      </c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  <c r="OJ12" s="4"/>
      <c r="OK12" s="4"/>
      <c r="OL12" s="4"/>
      <c r="OM12" s="4"/>
      <c r="ON12" s="4"/>
      <c r="OO12" s="4"/>
      <c r="OP12" s="4"/>
      <c r="OQ12" s="4"/>
      <c r="OR12" s="4"/>
      <c r="OS12" s="4"/>
      <c r="OT12" s="4"/>
      <c r="OU12" s="4"/>
      <c r="OV12" s="4"/>
      <c r="OW12" s="4"/>
      <c r="OX12" s="4"/>
      <c r="OY12" s="4"/>
      <c r="OZ12" s="4"/>
      <c r="PA12" s="4"/>
      <c r="PB12" s="4"/>
      <c r="PC12" s="4"/>
      <c r="PD12" s="4"/>
      <c r="PE12" s="4"/>
      <c r="PF12" s="4"/>
      <c r="PG12" s="4"/>
      <c r="PH12" s="4"/>
      <c r="PI12" s="4"/>
      <c r="PJ12" s="4"/>
      <c r="PK12" s="4"/>
      <c r="PL12" s="4"/>
      <c r="PM12" s="4"/>
      <c r="PN12" s="4"/>
      <c r="PO12" s="4"/>
      <c r="PP12" s="4"/>
      <c r="PQ12" s="4"/>
      <c r="PR12" s="4"/>
      <c r="PS12" s="4"/>
      <c r="PT12" s="4"/>
      <c r="PU12" s="4"/>
      <c r="PV12" s="4"/>
      <c r="PW12" s="4"/>
      <c r="PX12" s="4"/>
      <c r="PY12" s="4"/>
      <c r="PZ12" s="4"/>
      <c r="QA12" s="4"/>
      <c r="QB12" s="4"/>
      <c r="QC12" s="4"/>
      <c r="QD12" s="4"/>
      <c r="QE12" s="4"/>
      <c r="QF12" s="4"/>
      <c r="QG12" s="4"/>
      <c r="QH12" s="4"/>
      <c r="QI12" s="4"/>
      <c r="QJ12" s="4"/>
      <c r="QK12" s="4"/>
      <c r="QL12" s="4"/>
      <c r="QM12" s="4"/>
      <c r="QN12" s="4"/>
      <c r="QO12" s="4"/>
      <c r="QP12" s="4"/>
      <c r="QQ12" s="4"/>
      <c r="QR12" s="4"/>
      <c r="QS12" s="4"/>
      <c r="QT12" s="4"/>
      <c r="QU12" s="4"/>
      <c r="QV12" s="4"/>
      <c r="QW12" s="4"/>
      <c r="QX12" s="4"/>
      <c r="QY12" s="4"/>
      <c r="QZ12" s="4"/>
      <c r="RA12" s="4"/>
      <c r="RB12" s="4"/>
      <c r="RC12" s="4"/>
      <c r="RD12" s="4"/>
      <c r="RE12" s="4"/>
      <c r="RF12" s="4"/>
      <c r="RG12" s="4"/>
      <c r="RH12" s="4"/>
      <c r="RI12" s="4"/>
      <c r="RJ12" s="4"/>
      <c r="RK12" s="4"/>
      <c r="RL12" s="4"/>
      <c r="RM12" s="4"/>
      <c r="RN12" s="4"/>
      <c r="RO12" s="4"/>
      <c r="RP12" s="4"/>
      <c r="RQ12" s="4"/>
      <c r="RR12" s="4"/>
      <c r="RS12" s="4"/>
      <c r="RT12" s="4"/>
      <c r="RU12" s="4"/>
      <c r="RV12" s="4"/>
      <c r="RW12" s="4"/>
      <c r="RX12" s="4"/>
      <c r="RY12" s="4"/>
      <c r="RZ12" s="4"/>
      <c r="SA12" s="4"/>
      <c r="SB12" s="4"/>
      <c r="SC12" s="4"/>
      <c r="SD12" s="4"/>
      <c r="SE12" s="4"/>
      <c r="SF12" s="4"/>
      <c r="SG12" s="4"/>
    </row>
    <row r="13" spans="1:501">
      <c r="A13" t="s">
        <v>15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 t="s">
        <v>42</v>
      </c>
      <c r="H13" s="4">
        <v>1.3610000000000001E-2</v>
      </c>
      <c r="I13" s="4">
        <v>2.674E-2</v>
      </c>
      <c r="J13" s="4">
        <v>3.8620000000000002E-2</v>
      </c>
      <c r="K13" s="4">
        <v>4.8469999999999999E-2</v>
      </c>
      <c r="L13" s="4">
        <v>5.6419999999999998E-2</v>
      </c>
      <c r="M13" s="4">
        <v>6.2839999999999993E-2</v>
      </c>
      <c r="N13" s="4">
        <v>6.8059999999999996E-2</v>
      </c>
      <c r="O13" s="4">
        <v>7.2349999999999998E-2</v>
      </c>
      <c r="P13" s="4">
        <v>7.5910000000000005E-2</v>
      </c>
      <c r="Q13" s="4">
        <v>7.8890000000000002E-2</v>
      </c>
      <c r="R13" s="4">
        <v>8.14E-2</v>
      </c>
      <c r="S13" s="4">
        <v>8.3519999999999997E-2</v>
      </c>
      <c r="T13" s="4">
        <v>8.5319999999999993E-2</v>
      </c>
      <c r="U13" s="4">
        <v>8.6840000000000001E-2</v>
      </c>
      <c r="V13" s="4">
        <v>8.813E-2</v>
      </c>
      <c r="W13" s="4">
        <v>8.9209999999999998E-2</v>
      </c>
      <c r="X13" s="4">
        <v>9.01E-2</v>
      </c>
      <c r="Y13" s="4">
        <v>9.0819999999999998E-2</v>
      </c>
      <c r="Z13" s="4">
        <v>9.1389999999999999E-2</v>
      </c>
      <c r="AA13" s="4">
        <v>9.1819999999999999E-2</v>
      </c>
      <c r="AB13" s="4">
        <v>9.2109999999999997E-2</v>
      </c>
      <c r="AC13" s="4">
        <v>9.2270000000000005E-2</v>
      </c>
      <c r="AD13" s="4">
        <v>9.2299999999999993E-2</v>
      </c>
      <c r="AE13" s="4">
        <v>9.2200000000000004E-2</v>
      </c>
      <c r="AF13" s="4">
        <v>9.196E-2</v>
      </c>
      <c r="AG13" s="4">
        <v>9.1590000000000005E-2</v>
      </c>
      <c r="AH13" s="4">
        <v>9.1069999999999998E-2</v>
      </c>
      <c r="AI13" s="4">
        <v>9.0389999999999998E-2</v>
      </c>
      <c r="AJ13" s="4">
        <v>8.9539999999999995E-2</v>
      </c>
      <c r="AK13" s="4">
        <v>8.8499999999999995E-2</v>
      </c>
      <c r="AL13" s="4">
        <v>8.7230000000000002E-2</v>
      </c>
      <c r="AM13" s="4">
        <v>8.5709999999999995E-2</v>
      </c>
      <c r="AN13" s="4">
        <v>8.3890000000000006E-2</v>
      </c>
      <c r="AO13" s="4">
        <v>8.1710000000000005E-2</v>
      </c>
      <c r="AP13" s="4">
        <v>7.9079999999999998E-2</v>
      </c>
      <c r="AQ13" s="4">
        <v>7.5880000000000003E-2</v>
      </c>
      <c r="AR13" s="4">
        <v>7.1959999999999996E-2</v>
      </c>
      <c r="AS13" s="4">
        <v>6.7070000000000005E-2</v>
      </c>
      <c r="AT13" s="4">
        <v>6.0839999999999998E-2</v>
      </c>
      <c r="AU13" s="4">
        <v>5.2659999999999998E-2</v>
      </c>
      <c r="AV13" s="4">
        <v>4.1500000000000002E-2</v>
      </c>
      <c r="AW13" s="4">
        <v>2.5430000000000001E-2</v>
      </c>
      <c r="AX13" s="4">
        <v>9.0919999999999998E-4</v>
      </c>
      <c r="AY13" s="4">
        <v>0</v>
      </c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  <c r="OJ13" s="4"/>
      <c r="OK13" s="4"/>
      <c r="OL13" s="4"/>
      <c r="OM13" s="4"/>
      <c r="ON13" s="4"/>
      <c r="OO13" s="4"/>
      <c r="OP13" s="4"/>
      <c r="OQ13" s="4"/>
      <c r="OR13" s="4"/>
      <c r="OS13" s="4"/>
      <c r="OT13" s="4"/>
      <c r="OU13" s="4"/>
      <c r="OV13" s="4"/>
      <c r="OW13" s="4"/>
      <c r="OX13" s="4"/>
      <c r="OY13" s="4"/>
      <c r="OZ13" s="4"/>
      <c r="PA13" s="4"/>
      <c r="PB13" s="4"/>
      <c r="PC13" s="4"/>
      <c r="PD13" s="4"/>
      <c r="PE13" s="4"/>
      <c r="PF13" s="4"/>
      <c r="PG13" s="4"/>
      <c r="PH13" s="4"/>
      <c r="PI13" s="4"/>
      <c r="PJ13" s="4"/>
      <c r="PK13" s="4"/>
      <c r="PL13" s="4"/>
      <c r="PM13" s="4"/>
      <c r="PN13" s="4"/>
      <c r="PO13" s="4"/>
      <c r="PP13" s="4"/>
      <c r="PQ13" s="4"/>
      <c r="PR13" s="4"/>
      <c r="PS13" s="4"/>
      <c r="PT13" s="4"/>
      <c r="PU13" s="4"/>
      <c r="PV13" s="4"/>
      <c r="PW13" s="4"/>
      <c r="PX13" s="4"/>
      <c r="PY13" s="4"/>
      <c r="PZ13" s="4"/>
      <c r="QA13" s="4"/>
      <c r="QB13" s="4"/>
      <c r="QC13" s="4"/>
      <c r="QD13" s="4"/>
      <c r="QE13" s="4"/>
      <c r="QF13" s="4"/>
      <c r="QG13" s="4"/>
      <c r="QH13" s="4"/>
      <c r="QI13" s="4"/>
      <c r="QJ13" s="4"/>
      <c r="QK13" s="4"/>
      <c r="QL13" s="4"/>
      <c r="QM13" s="4"/>
      <c r="QN13" s="4"/>
      <c r="QO13" s="4"/>
      <c r="QP13" s="4"/>
      <c r="QQ13" s="4"/>
      <c r="QR13" s="4"/>
      <c r="QS13" s="4"/>
      <c r="QT13" s="4"/>
      <c r="QU13" s="4"/>
      <c r="QV13" s="4"/>
      <c r="QW13" s="4"/>
      <c r="QX13" s="4"/>
      <c r="QY13" s="4"/>
      <c r="QZ13" s="4"/>
      <c r="RA13" s="4"/>
      <c r="RB13" s="4"/>
      <c r="RC13" s="4"/>
      <c r="RD13" s="4"/>
      <c r="RE13" s="4"/>
      <c r="RF13" s="4"/>
      <c r="RG13" s="4"/>
      <c r="RH13" s="4"/>
      <c r="RI13" s="4"/>
      <c r="RJ13" s="4"/>
      <c r="RK13" s="4"/>
      <c r="RL13" s="4"/>
      <c r="RM13" s="4"/>
      <c r="RN13" s="4"/>
      <c r="RO13" s="4"/>
      <c r="RP13" s="4"/>
      <c r="RQ13" s="4"/>
      <c r="RR13" s="4"/>
      <c r="RS13" s="4"/>
      <c r="RT13" s="4"/>
      <c r="RU13" s="4"/>
      <c r="RV13" s="4"/>
      <c r="RW13" s="4"/>
      <c r="RX13" s="4"/>
      <c r="RY13" s="4"/>
      <c r="RZ13" s="4"/>
      <c r="SA13" s="4"/>
      <c r="SB13" s="4"/>
      <c r="SC13" s="4"/>
      <c r="SD13" s="4"/>
      <c r="SE13" s="4"/>
      <c r="SF13" s="4"/>
      <c r="SG13" s="4"/>
    </row>
    <row r="14" spans="1:501">
      <c r="A14" t="s">
        <v>16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0.56679999999999997</v>
      </c>
      <c r="I14" s="4">
        <v>2.1509999999999998</v>
      </c>
      <c r="J14" s="4">
        <v>2.1509999999999998</v>
      </c>
      <c r="K14" s="4">
        <v>2.1509999999999998</v>
      </c>
      <c r="L14" s="4">
        <v>2.1509999999999998</v>
      </c>
      <c r="M14" s="4">
        <v>2.1509999999999998</v>
      </c>
      <c r="N14" s="4">
        <v>2.1509999999999998</v>
      </c>
      <c r="O14" s="4">
        <v>2.1509999999999998</v>
      </c>
      <c r="P14" s="4">
        <v>2.1509999999999998</v>
      </c>
      <c r="Q14" s="4">
        <v>2.1509999999999998</v>
      </c>
      <c r="R14" s="4">
        <v>2.1509999999999998</v>
      </c>
      <c r="S14" s="4">
        <v>2.1509999999999998</v>
      </c>
      <c r="T14" s="4">
        <v>2.1509999999999998</v>
      </c>
      <c r="U14" s="4">
        <v>2.1509999999999998</v>
      </c>
      <c r="V14" s="4">
        <v>2.1509999999999998</v>
      </c>
      <c r="W14" s="4">
        <v>2.1509999999999998</v>
      </c>
      <c r="X14" s="4">
        <v>2.1509999999999998</v>
      </c>
      <c r="Y14" s="4">
        <v>2.1509999999999998</v>
      </c>
      <c r="Z14" s="4">
        <v>2.1509999999999998</v>
      </c>
      <c r="AA14" s="4">
        <v>2.1509999999999998</v>
      </c>
      <c r="AB14" s="4">
        <v>2.1509999999999998</v>
      </c>
      <c r="AC14" s="4">
        <v>2.1509999999999998</v>
      </c>
      <c r="AD14" s="4">
        <v>2.1509999999999998</v>
      </c>
      <c r="AE14" s="4">
        <v>2.1509999999999998</v>
      </c>
      <c r="AF14" s="4">
        <v>2.1509999999999998</v>
      </c>
      <c r="AG14" s="4">
        <v>2.1509999999999998</v>
      </c>
      <c r="AH14" s="4">
        <v>2.1509999999999998</v>
      </c>
      <c r="AI14" s="4">
        <v>2.1509999999999998</v>
      </c>
      <c r="AJ14" s="4">
        <v>2.1509999999999998</v>
      </c>
      <c r="AK14" s="4">
        <v>2.1509999999999998</v>
      </c>
      <c r="AL14" s="4">
        <v>2.1509999999999998</v>
      </c>
      <c r="AM14" s="4">
        <v>2.1509999999999998</v>
      </c>
      <c r="AN14" s="4">
        <v>2.1509999999999998</v>
      </c>
      <c r="AO14" s="4">
        <v>2.1509999999999998</v>
      </c>
      <c r="AP14" s="4">
        <v>2.1509999999999998</v>
      </c>
      <c r="AQ14" s="4">
        <v>2.1509999999999998</v>
      </c>
      <c r="AR14" s="4">
        <v>2.1509999999999998</v>
      </c>
      <c r="AS14" s="4">
        <v>2.1509999999999998</v>
      </c>
      <c r="AT14" s="4">
        <v>2.1509999999999998</v>
      </c>
      <c r="AU14" s="4">
        <v>2.1509999999999998</v>
      </c>
      <c r="AV14" s="4">
        <v>2.1509999999999998</v>
      </c>
      <c r="AW14" s="4">
        <v>2.1509999999999998</v>
      </c>
      <c r="AX14" s="4">
        <v>2.1509999999999998</v>
      </c>
      <c r="AY14" s="4">
        <v>2.1509999999999998</v>
      </c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</row>
    <row r="16" spans="1:501" ht="15">
      <c r="A16" s="3" t="s">
        <v>36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</row>
    <row r="17" spans="1:501">
      <c r="A17" t="s">
        <v>13</v>
      </c>
      <c r="B17" s="4">
        <v>3.1699999999999999E-8</v>
      </c>
      <c r="C17" s="4">
        <v>3.1680000000000003E-8</v>
      </c>
      <c r="D17" s="4">
        <v>3.1639999999999997E-8</v>
      </c>
      <c r="E17" s="4">
        <v>3.1580000000000002E-8</v>
      </c>
      <c r="F17" s="4">
        <v>3.1499999999999998E-8</v>
      </c>
      <c r="G17" s="4">
        <v>3.1400000000000003E-8</v>
      </c>
      <c r="H17" s="4">
        <v>3.128E-8</v>
      </c>
      <c r="I17" s="4">
        <v>3.114E-8</v>
      </c>
      <c r="J17" s="4">
        <v>3.0969999999999999E-8</v>
      </c>
      <c r="K17" s="4">
        <v>3.079E-8</v>
      </c>
      <c r="L17" s="4">
        <v>3.0589999999999998E-8</v>
      </c>
      <c r="M17" s="4">
        <v>3.037E-8</v>
      </c>
      <c r="N17" s="4">
        <v>3.0129999999999999E-8</v>
      </c>
      <c r="O17" s="4">
        <v>2.9859999999999997E-8</v>
      </c>
      <c r="P17" s="4">
        <v>2.9580000000000001E-8</v>
      </c>
      <c r="Q17" s="4">
        <v>2.927E-8</v>
      </c>
      <c r="R17" s="4">
        <v>2.894E-8</v>
      </c>
      <c r="S17" s="4">
        <v>2.859E-8</v>
      </c>
      <c r="T17" s="4">
        <v>2.8220000000000001E-8</v>
      </c>
      <c r="U17" s="4">
        <v>2.782E-8</v>
      </c>
      <c r="V17" s="4">
        <v>2.7409999999999999E-8</v>
      </c>
      <c r="W17" s="4">
        <v>2.6969999999999999E-8</v>
      </c>
      <c r="X17" s="4">
        <v>2.6499999999999999E-8</v>
      </c>
      <c r="Y17" s="4">
        <v>2.6009999999999999E-8</v>
      </c>
      <c r="Z17" s="4">
        <v>2.55E-8</v>
      </c>
      <c r="AA17" s="4">
        <v>2.496E-8</v>
      </c>
      <c r="AB17" s="4">
        <v>2.44E-8</v>
      </c>
      <c r="AC17" s="4">
        <v>2.3809999999999999E-8</v>
      </c>
      <c r="AD17" s="4">
        <v>2.3190000000000001E-8</v>
      </c>
      <c r="AE17" s="4">
        <v>2.255E-8</v>
      </c>
      <c r="AF17" s="4">
        <v>2.187E-8</v>
      </c>
      <c r="AG17" s="4">
        <v>2.117E-8</v>
      </c>
      <c r="AH17" s="4">
        <v>2.044E-8</v>
      </c>
      <c r="AI17" s="4">
        <v>1.967E-8</v>
      </c>
      <c r="AJ17" s="4">
        <v>1.8880000000000001E-8</v>
      </c>
      <c r="AK17" s="4">
        <v>1.805E-8</v>
      </c>
      <c r="AL17" s="4">
        <v>1.7179999999999999E-8</v>
      </c>
      <c r="AM17" s="4">
        <v>1.6280000000000001E-8</v>
      </c>
      <c r="AN17" s="4">
        <v>1.5329999999999999E-8</v>
      </c>
      <c r="AO17" s="4">
        <v>1.4349999999999999E-8</v>
      </c>
      <c r="AP17" s="4">
        <v>1.3319999999999999E-8</v>
      </c>
      <c r="AQ17" s="4">
        <v>1.2240000000000001E-8</v>
      </c>
      <c r="AR17" s="4">
        <v>1.111E-8</v>
      </c>
      <c r="AS17" s="4">
        <v>9.9200000000000005E-9</v>
      </c>
      <c r="AT17" s="4">
        <v>8.6650000000000002E-9</v>
      </c>
      <c r="AU17" s="4">
        <v>7.335E-9</v>
      </c>
      <c r="AV17" s="4">
        <v>5.9170000000000001E-9</v>
      </c>
      <c r="AW17" s="4">
        <v>4.3899999999999999E-9</v>
      </c>
      <c r="AX17" s="4">
        <v>2.7149999999999998E-9</v>
      </c>
      <c r="AY17" s="4">
        <v>8.0219999999999998E-10</v>
      </c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</row>
    <row r="18" spans="1:501">
      <c r="A18" t="s">
        <v>14</v>
      </c>
      <c r="B18" s="4">
        <v>7.2720000000000005E-8</v>
      </c>
      <c r="C18" s="4">
        <v>7.268E-8</v>
      </c>
      <c r="D18" s="4">
        <v>7.2580000000000005E-8</v>
      </c>
      <c r="E18" s="4">
        <v>7.2450000000000004E-8</v>
      </c>
      <c r="F18" s="4">
        <v>7.226E-8</v>
      </c>
      <c r="G18" s="4">
        <v>7.2030000000000004E-8</v>
      </c>
      <c r="H18" s="4">
        <v>7.1760000000000002E-8</v>
      </c>
      <c r="I18" s="4">
        <v>7.1439999999999996E-8</v>
      </c>
      <c r="J18" s="4">
        <v>7.107E-8</v>
      </c>
      <c r="K18" s="4">
        <v>7.0650000000000001E-8</v>
      </c>
      <c r="L18" s="4">
        <v>7.0189999999999995E-8</v>
      </c>
      <c r="M18" s="4">
        <v>6.9679999999999999E-8</v>
      </c>
      <c r="N18" s="4">
        <v>6.912E-8</v>
      </c>
      <c r="O18" s="4">
        <v>6.8519999999999994E-8</v>
      </c>
      <c r="P18" s="4">
        <v>6.786E-8</v>
      </c>
      <c r="Q18" s="4">
        <v>6.7160000000000001E-8</v>
      </c>
      <c r="R18" s="4">
        <v>6.6409999999999997E-8</v>
      </c>
      <c r="S18" s="4">
        <v>6.5600000000000005E-8</v>
      </c>
      <c r="T18" s="4">
        <v>6.4749999999999994E-8</v>
      </c>
      <c r="U18" s="4">
        <v>6.3839999999999995E-8</v>
      </c>
      <c r="V18" s="4">
        <v>6.2880000000000005E-8</v>
      </c>
      <c r="W18" s="4">
        <v>6.1869999999999997E-8</v>
      </c>
      <c r="X18" s="4">
        <v>6.0800000000000002E-8</v>
      </c>
      <c r="Y18" s="4">
        <v>5.9680000000000002E-8</v>
      </c>
      <c r="Z18" s="4">
        <v>5.8500000000000001E-8</v>
      </c>
      <c r="AA18" s="4">
        <v>5.7270000000000003E-8</v>
      </c>
      <c r="AB18" s="4">
        <v>5.5980000000000002E-8</v>
      </c>
      <c r="AC18" s="4">
        <v>5.4620000000000002E-8</v>
      </c>
      <c r="AD18" s="4">
        <v>5.3209999999999998E-8</v>
      </c>
      <c r="AE18" s="4">
        <v>5.1730000000000001E-8</v>
      </c>
      <c r="AF18" s="4">
        <v>5.0179999999999997E-8</v>
      </c>
      <c r="AG18" s="4">
        <v>4.8569999999999998E-8</v>
      </c>
      <c r="AH18" s="4">
        <v>4.6889999999999998E-8</v>
      </c>
      <c r="AI18" s="4">
        <v>4.5139999999999999E-8</v>
      </c>
      <c r="AJ18" s="4">
        <v>4.3310000000000002E-8</v>
      </c>
      <c r="AK18" s="4">
        <v>4.1409999999999998E-8</v>
      </c>
      <c r="AL18" s="4">
        <v>3.9419999999999998E-8</v>
      </c>
      <c r="AM18" s="4">
        <v>3.735E-8</v>
      </c>
      <c r="AN18" s="4">
        <v>3.5180000000000001E-8</v>
      </c>
      <c r="AO18" s="4">
        <v>3.292E-8</v>
      </c>
      <c r="AP18" s="4">
        <v>3.0559999999999997E-8</v>
      </c>
      <c r="AQ18" s="4">
        <v>2.8080000000000001E-8</v>
      </c>
      <c r="AR18" s="4">
        <v>2.5489999999999999E-8</v>
      </c>
      <c r="AS18" s="4">
        <v>2.276E-8</v>
      </c>
      <c r="AT18" s="4">
        <v>1.988E-8</v>
      </c>
      <c r="AU18" s="4">
        <v>1.6829999999999999E-8</v>
      </c>
      <c r="AV18" s="4">
        <v>1.358E-8</v>
      </c>
      <c r="AW18" s="4">
        <v>1.007E-8</v>
      </c>
      <c r="AX18" s="4">
        <v>6.2300000000000002E-9</v>
      </c>
      <c r="AY18" s="4">
        <v>1.8409999999999999E-9</v>
      </c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</row>
    <row r="19" spans="1:501">
      <c r="A19" t="s">
        <v>15</v>
      </c>
      <c r="B19" s="4">
        <v>1.5799999999999999E-9</v>
      </c>
      <c r="C19" s="4">
        <v>1.579E-9</v>
      </c>
      <c r="D19" s="4">
        <v>1.577E-9</v>
      </c>
      <c r="E19" s="4">
        <v>1.5739999999999999E-9</v>
      </c>
      <c r="F19" s="4">
        <v>1.57E-9</v>
      </c>
      <c r="G19" s="4">
        <v>1.5650000000000001E-9</v>
      </c>
      <c r="H19" s="4">
        <v>1.5590000000000001E-9</v>
      </c>
      <c r="I19" s="4">
        <v>1.552E-9</v>
      </c>
      <c r="J19" s="4">
        <v>1.544E-9</v>
      </c>
      <c r="K19" s="4">
        <v>1.535E-9</v>
      </c>
      <c r="L19" s="4">
        <v>1.525E-9</v>
      </c>
      <c r="M19" s="4">
        <v>1.5139999999999999E-9</v>
      </c>
      <c r="N19" s="4">
        <v>1.502E-9</v>
      </c>
      <c r="O19" s="4">
        <v>1.4889999999999999E-9</v>
      </c>
      <c r="P19" s="4">
        <v>1.475E-9</v>
      </c>
      <c r="Q19" s="4">
        <v>1.459E-9</v>
      </c>
      <c r="R19" s="4">
        <v>1.4430000000000001E-9</v>
      </c>
      <c r="S19" s="4">
        <v>1.4249999999999999E-9</v>
      </c>
      <c r="T19" s="4">
        <v>1.407E-9</v>
      </c>
      <c r="U19" s="4">
        <v>1.3870000000000001E-9</v>
      </c>
      <c r="V19" s="4">
        <v>1.366E-9</v>
      </c>
      <c r="W19" s="4">
        <v>1.3439999999999999E-9</v>
      </c>
      <c r="X19" s="4">
        <v>1.3210000000000001E-9</v>
      </c>
      <c r="Y19" s="4">
        <v>1.297E-9</v>
      </c>
      <c r="Z19" s="4">
        <v>1.2710000000000001E-9</v>
      </c>
      <c r="AA19" s="4">
        <v>1.244E-9</v>
      </c>
      <c r="AB19" s="4">
        <v>1.2159999999999999E-9</v>
      </c>
      <c r="AC19" s="4">
        <v>1.1869999999999999E-9</v>
      </c>
      <c r="AD19" s="4">
        <v>1.1559999999999999E-9</v>
      </c>
      <c r="AE19" s="4">
        <v>1.124E-9</v>
      </c>
      <c r="AF19" s="4">
        <v>1.09E-9</v>
      </c>
      <c r="AG19" s="4">
        <v>1.055E-9</v>
      </c>
      <c r="AH19" s="4">
        <v>1.0190000000000001E-9</v>
      </c>
      <c r="AI19" s="4">
        <v>9.8089999999999999E-10</v>
      </c>
      <c r="AJ19" s="4">
        <v>9.4120000000000002E-10</v>
      </c>
      <c r="AK19" s="4">
        <v>8.9980000000000004E-10</v>
      </c>
      <c r="AL19" s="4">
        <v>8.5660000000000002E-10</v>
      </c>
      <c r="AM19" s="4">
        <v>8.1150000000000004E-10</v>
      </c>
      <c r="AN19" s="4">
        <v>7.645E-10</v>
      </c>
      <c r="AO19" s="4">
        <v>7.1540000000000003E-10</v>
      </c>
      <c r="AP19" s="4">
        <v>6.6399999999999998E-10</v>
      </c>
      <c r="AQ19" s="4">
        <v>6.1029999999999995E-10</v>
      </c>
      <c r="AR19" s="4">
        <v>5.5390000000000002E-10</v>
      </c>
      <c r="AS19" s="4">
        <v>4.945E-10</v>
      </c>
      <c r="AT19" s="4">
        <v>4.3200000000000001E-10</v>
      </c>
      <c r="AU19" s="4">
        <v>3.6569999999999999E-10</v>
      </c>
      <c r="AV19" s="4">
        <v>2.9500000000000002E-10</v>
      </c>
      <c r="AW19" s="4">
        <v>2.1889999999999999E-10</v>
      </c>
      <c r="AX19" s="4">
        <v>1.3539999999999999E-10</v>
      </c>
      <c r="AY19" s="4">
        <v>3.9999999999999998E-11</v>
      </c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</row>
    <row r="20" spans="1:501">
      <c r="A20" t="s">
        <v>16</v>
      </c>
      <c r="B20" s="4">
        <v>2.1509999999999998</v>
      </c>
      <c r="C20" s="4">
        <v>2.1509999999999998</v>
      </c>
      <c r="D20" s="4">
        <v>2.1509999999999998</v>
      </c>
      <c r="E20" s="4">
        <v>2.1509999999999998</v>
      </c>
      <c r="F20" s="4">
        <v>2.1509999999999998</v>
      </c>
      <c r="G20" s="4">
        <v>2.1509999999999998</v>
      </c>
      <c r="H20" s="4">
        <v>2.1509999999999998</v>
      </c>
      <c r="I20" s="4">
        <v>2.1509999999999998</v>
      </c>
      <c r="J20" s="4">
        <v>2.1509999999999998</v>
      </c>
      <c r="K20" s="4">
        <v>2.1509999999999998</v>
      </c>
      <c r="L20" s="4">
        <v>2.1509999999999998</v>
      </c>
      <c r="M20" s="4">
        <v>2.1509999999999998</v>
      </c>
      <c r="N20" s="4">
        <v>2.1509999999999998</v>
      </c>
      <c r="O20" s="4">
        <v>2.1509999999999998</v>
      </c>
      <c r="P20" s="4">
        <v>2.1509999999999998</v>
      </c>
      <c r="Q20" s="4">
        <v>2.1509999999999998</v>
      </c>
      <c r="R20" s="4">
        <v>2.1509999999999998</v>
      </c>
      <c r="S20" s="4">
        <v>2.1509999999999998</v>
      </c>
      <c r="T20" s="4">
        <v>2.1509999999999998</v>
      </c>
      <c r="U20" s="4">
        <v>2.1509999999999998</v>
      </c>
      <c r="V20" s="4">
        <v>2.1509999999999998</v>
      </c>
      <c r="W20" s="4">
        <v>2.1509999999999998</v>
      </c>
      <c r="X20" s="4">
        <v>2.1509999999999998</v>
      </c>
      <c r="Y20" s="4">
        <v>2.1509999999999998</v>
      </c>
      <c r="Z20" s="4">
        <v>2.1509999999999998</v>
      </c>
      <c r="AA20" s="4">
        <v>2.1509999999999998</v>
      </c>
      <c r="AB20" s="4">
        <v>2.1509999999999998</v>
      </c>
      <c r="AC20" s="4">
        <v>2.1509999999999998</v>
      </c>
      <c r="AD20" s="4">
        <v>2.1509999999999998</v>
      </c>
      <c r="AE20" s="4">
        <v>2.1509999999999998</v>
      </c>
      <c r="AF20" s="4">
        <v>2.1509999999999998</v>
      </c>
      <c r="AG20" s="4">
        <v>2.1509999999999998</v>
      </c>
      <c r="AH20" s="4">
        <v>2.1509999999999998</v>
      </c>
      <c r="AI20" s="4">
        <v>2.1509999999999998</v>
      </c>
      <c r="AJ20" s="4">
        <v>2.1509999999999998</v>
      </c>
      <c r="AK20" s="4">
        <v>2.1509999999999998</v>
      </c>
      <c r="AL20" s="4">
        <v>2.1509999999999998</v>
      </c>
      <c r="AM20" s="4">
        <v>2.1509999999999998</v>
      </c>
      <c r="AN20" s="4">
        <v>2.1509999999999998</v>
      </c>
      <c r="AO20" s="4">
        <v>2.1509999999999998</v>
      </c>
      <c r="AP20" s="4">
        <v>2.1509999999999998</v>
      </c>
      <c r="AQ20" s="4">
        <v>2.1509999999999998</v>
      </c>
      <c r="AR20" s="4">
        <v>2.1509999999999998</v>
      </c>
      <c r="AS20" s="4">
        <v>2.1509999999999998</v>
      </c>
      <c r="AT20" s="4">
        <v>2.1509999999999998</v>
      </c>
      <c r="AU20" s="4">
        <v>2.1509999999999998</v>
      </c>
      <c r="AV20" s="4">
        <v>2.1509999999999998</v>
      </c>
      <c r="AW20" s="4">
        <v>2.1509999999999998</v>
      </c>
      <c r="AX20" s="4">
        <v>2.1509999999999998</v>
      </c>
      <c r="AY20" s="4">
        <v>2.1509999999999998</v>
      </c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</row>
    <row r="23" spans="1:501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</row>
    <row r="24" spans="1:501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</row>
    <row r="25" spans="1:501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</row>
    <row r="26" spans="1:501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</row>
    <row r="27" spans="1:50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</row>
    <row r="28" spans="1:50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</row>
    <row r="29" spans="1:501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workbookViewId="0">
      <selection activeCell="D20" sqref="D20"/>
    </sheetView>
  </sheetViews>
  <sheetFormatPr baseColWidth="10" defaultColWidth="8.83203125" defaultRowHeight="14" x14ac:dyDescent="0"/>
  <cols>
    <col min="7" max="7" width="13.1640625" bestFit="1" customWidth="1"/>
  </cols>
  <sheetData>
    <row r="1" spans="1:4">
      <c r="C1" t="s">
        <v>12</v>
      </c>
    </row>
    <row r="2" spans="1:4">
      <c r="A2">
        <v>27</v>
      </c>
      <c r="B2" s="4">
        <v>3.1549999999999998</v>
      </c>
      <c r="C2" s="4">
        <f>B2/3-B3/3</f>
        <v>7.6666666666664884E-3</v>
      </c>
      <c r="D2" s="4"/>
    </row>
    <row r="3" spans="1:4">
      <c r="A3">
        <v>32</v>
      </c>
      <c r="B3" s="4">
        <v>3.1320000000000001</v>
      </c>
      <c r="C3" s="4">
        <f t="shared" ref="C3:C56" si="0">B3/3-B4/3</f>
        <v>5.6666666666667087E-3</v>
      </c>
      <c r="D3" s="4"/>
    </row>
    <row r="4" spans="1:4">
      <c r="A4">
        <v>37</v>
      </c>
      <c r="B4" s="4">
        <v>3.1150000000000002</v>
      </c>
      <c r="C4" s="4">
        <f t="shared" si="0"/>
        <v>7.6666666666667105E-3</v>
      </c>
      <c r="D4" s="4"/>
    </row>
    <row r="5" spans="1:4">
      <c r="A5">
        <v>42</v>
      </c>
      <c r="B5" s="4">
        <v>3.0920000000000001</v>
      </c>
      <c r="C5" s="4">
        <f t="shared" si="0"/>
        <v>1.0000000000000009E-2</v>
      </c>
      <c r="D5" s="4"/>
    </row>
    <row r="6" spans="1:4">
      <c r="A6">
        <v>47</v>
      </c>
      <c r="B6" s="4">
        <v>3.0619999999999998</v>
      </c>
      <c r="C6" s="4">
        <f t="shared" si="0"/>
        <v>1.2666666666666604E-2</v>
      </c>
      <c r="D6" s="4"/>
    </row>
    <row r="7" spans="1:4">
      <c r="A7">
        <v>52</v>
      </c>
      <c r="B7" s="4">
        <v>3.024</v>
      </c>
      <c r="C7" s="4">
        <f t="shared" si="0"/>
        <v>1.533333333333331E-2</v>
      </c>
      <c r="D7" s="4"/>
    </row>
    <row r="8" spans="1:4">
      <c r="A8">
        <v>57</v>
      </c>
      <c r="B8" s="4">
        <v>2.9780000000000002</v>
      </c>
      <c r="C8" s="4">
        <f t="shared" si="0"/>
        <v>1.8666666666666609E-2</v>
      </c>
      <c r="D8" s="4"/>
    </row>
    <row r="9" spans="1:4">
      <c r="A9">
        <v>62</v>
      </c>
      <c r="B9" s="4">
        <v>2.9220000000000002</v>
      </c>
      <c r="C9" s="4">
        <f t="shared" si="0"/>
        <v>2.1666666666666723E-2</v>
      </c>
      <c r="D9" s="4"/>
    </row>
    <row r="10" spans="1:4">
      <c r="A10">
        <v>67</v>
      </c>
      <c r="B10" s="4">
        <v>2.8570000000000002</v>
      </c>
      <c r="C10" s="4">
        <f t="shared" si="0"/>
        <v>2.5000000000000022E-2</v>
      </c>
      <c r="D10" s="4"/>
    </row>
    <row r="11" spans="1:4">
      <c r="A11">
        <v>72</v>
      </c>
      <c r="B11" s="4">
        <v>2.782</v>
      </c>
      <c r="C11" s="4">
        <f t="shared" si="0"/>
        <v>2.8333333333333321E-2</v>
      </c>
      <c r="D11" s="4"/>
    </row>
    <row r="12" spans="1:4">
      <c r="A12">
        <v>77</v>
      </c>
      <c r="B12" s="4">
        <v>2.6970000000000001</v>
      </c>
      <c r="C12" s="4">
        <f t="shared" si="0"/>
        <v>3.1333333333333324E-2</v>
      </c>
      <c r="D12" s="4"/>
    </row>
    <row r="13" spans="1:4">
      <c r="A13">
        <v>82</v>
      </c>
      <c r="B13" s="4">
        <v>2.6030000000000002</v>
      </c>
      <c r="C13" s="4">
        <f t="shared" si="0"/>
        <v>3.4333333333333327E-2</v>
      </c>
      <c r="D13" s="4"/>
    </row>
    <row r="14" spans="1:4">
      <c r="A14">
        <v>87</v>
      </c>
      <c r="B14" s="4">
        <v>2.5</v>
      </c>
      <c r="C14" s="4">
        <f t="shared" si="0"/>
        <v>3.7333333333333441E-2</v>
      </c>
      <c r="D14" s="4"/>
    </row>
    <row r="15" spans="1:4">
      <c r="A15">
        <v>92</v>
      </c>
      <c r="B15" s="4">
        <v>2.3879999999999999</v>
      </c>
      <c r="C15" s="4">
        <f t="shared" si="0"/>
        <v>4.0333333333333332E-2</v>
      </c>
      <c r="D15" s="4"/>
    </row>
    <row r="16" spans="1:4">
      <c r="A16">
        <v>97</v>
      </c>
      <c r="B16" s="4">
        <v>2.2669999999999999</v>
      </c>
      <c r="C16" s="4">
        <f t="shared" si="0"/>
        <v>4.2666666666666631E-2</v>
      </c>
      <c r="D16" s="4"/>
    </row>
    <row r="17" spans="1:4">
      <c r="A17">
        <v>102</v>
      </c>
      <c r="B17" s="4">
        <v>2.1389999999999998</v>
      </c>
      <c r="C17" s="4">
        <f t="shared" si="0"/>
        <v>4.4999999999999929E-2</v>
      </c>
      <c r="D17" s="4"/>
    </row>
    <row r="18" spans="1:4">
      <c r="A18">
        <v>107</v>
      </c>
      <c r="B18" s="4">
        <v>2.004</v>
      </c>
      <c r="C18" s="4">
        <f t="shared" si="0"/>
        <v>4.6666666666666634E-2</v>
      </c>
      <c r="D18" s="4"/>
    </row>
    <row r="19" spans="1:4">
      <c r="A19">
        <v>112</v>
      </c>
      <c r="B19" s="4">
        <v>1.8640000000000001</v>
      </c>
      <c r="C19" s="4">
        <f t="shared" si="0"/>
        <v>4.8666666666666747E-2</v>
      </c>
      <c r="D19" s="4"/>
    </row>
    <row r="20" spans="1:4">
      <c r="A20">
        <v>117</v>
      </c>
      <c r="B20" s="4">
        <v>1.718</v>
      </c>
      <c r="C20" s="4">
        <f t="shared" si="0"/>
        <v>4.9999999999999933E-2</v>
      </c>
      <c r="D20" s="4"/>
    </row>
    <row r="21" spans="1:4">
      <c r="A21">
        <v>122</v>
      </c>
      <c r="B21" s="4">
        <v>1.5680000000000001</v>
      </c>
      <c r="C21" s="4">
        <f t="shared" si="0"/>
        <v>5.0333333333333397E-2</v>
      </c>
      <c r="D21" s="4"/>
    </row>
    <row r="22" spans="1:4">
      <c r="A22">
        <v>127</v>
      </c>
      <c r="B22" s="4">
        <v>1.417</v>
      </c>
      <c r="C22" s="4">
        <f t="shared" si="0"/>
        <v>5.099999999999999E-2</v>
      </c>
      <c r="D22" s="4"/>
    </row>
    <row r="23" spans="1:4">
      <c r="A23">
        <v>132</v>
      </c>
      <c r="B23" s="4">
        <v>1.264</v>
      </c>
      <c r="C23" s="4">
        <f t="shared" si="0"/>
        <v>5.0333333333333341E-2</v>
      </c>
      <c r="D23" s="4"/>
    </row>
    <row r="24" spans="1:4">
      <c r="A24">
        <v>137</v>
      </c>
      <c r="B24" s="4">
        <v>1.113</v>
      </c>
      <c r="C24" s="4">
        <f t="shared" si="0"/>
        <v>4.936666666666667E-2</v>
      </c>
      <c r="D24" s="4"/>
    </row>
    <row r="25" spans="1:4">
      <c r="A25">
        <v>142</v>
      </c>
      <c r="B25" s="4">
        <v>0.96489999999999998</v>
      </c>
      <c r="C25" s="4">
        <f t="shared" si="0"/>
        <v>4.773333333333335E-2</v>
      </c>
      <c r="D25" s="4"/>
    </row>
    <row r="26" spans="1:4">
      <c r="A26">
        <v>147</v>
      </c>
      <c r="B26" s="4">
        <v>0.82169999999999999</v>
      </c>
      <c r="C26" s="4">
        <f t="shared" si="0"/>
        <v>4.5299999999999979E-2</v>
      </c>
      <c r="D26" s="4"/>
    </row>
    <row r="27" spans="1:4">
      <c r="A27">
        <v>152</v>
      </c>
      <c r="B27" s="4">
        <v>0.68579999999999997</v>
      </c>
      <c r="C27" s="4">
        <f t="shared" si="0"/>
        <v>4.2233333333333317E-2</v>
      </c>
      <c r="D27" s="4"/>
    </row>
    <row r="28" spans="1:4">
      <c r="A28">
        <v>157</v>
      </c>
      <c r="B28" s="4">
        <v>0.55910000000000004</v>
      </c>
      <c r="C28" s="4">
        <f t="shared" si="0"/>
        <v>3.8500000000000006E-2</v>
      </c>
      <c r="D28" s="4"/>
    </row>
    <row r="29" spans="1:4">
      <c r="A29">
        <v>162</v>
      </c>
      <c r="B29" s="4">
        <v>0.44359999999999999</v>
      </c>
      <c r="C29" s="4">
        <f t="shared" si="0"/>
        <v>3.4199999999999994E-2</v>
      </c>
      <c r="D29" s="4"/>
    </row>
    <row r="30" spans="1:4">
      <c r="A30">
        <v>167</v>
      </c>
      <c r="B30" s="4">
        <v>0.34100000000000003</v>
      </c>
      <c r="C30" s="4">
        <f t="shared" si="0"/>
        <v>2.9466666666666683E-2</v>
      </c>
      <c r="D30" s="4"/>
    </row>
    <row r="31" spans="1:4">
      <c r="A31">
        <v>172</v>
      </c>
      <c r="B31" s="4">
        <v>0.25259999999999999</v>
      </c>
      <c r="C31" s="4">
        <f t="shared" si="0"/>
        <v>2.4466666666666664E-2</v>
      </c>
      <c r="D31" s="4"/>
    </row>
    <row r="32" spans="1:4">
      <c r="A32">
        <v>177</v>
      </c>
      <c r="B32" s="4">
        <v>0.1792</v>
      </c>
      <c r="C32" s="4">
        <f t="shared" si="0"/>
        <v>1.9466666666666667E-2</v>
      </c>
      <c r="D32" s="4"/>
    </row>
    <row r="33" spans="1:4">
      <c r="A33">
        <v>182</v>
      </c>
      <c r="B33" s="4">
        <v>0.1208</v>
      </c>
      <c r="C33" s="4">
        <f t="shared" si="0"/>
        <v>1.466333333333333E-2</v>
      </c>
      <c r="D33" s="4"/>
    </row>
    <row r="34" spans="1:4">
      <c r="A34">
        <v>187</v>
      </c>
      <c r="B34" s="4">
        <v>7.6810000000000003E-2</v>
      </c>
      <c r="C34" s="4">
        <f t="shared" si="0"/>
        <v>1.0420000000000002E-2</v>
      </c>
      <c r="D34" s="4"/>
    </row>
    <row r="35" spans="1:4">
      <c r="A35">
        <v>192</v>
      </c>
      <c r="B35" s="4">
        <v>4.555E-2</v>
      </c>
      <c r="C35" s="4">
        <f t="shared" si="0"/>
        <v>6.8733333333333337E-3</v>
      </c>
      <c r="D35" s="4"/>
    </row>
    <row r="36" spans="1:4">
      <c r="A36">
        <v>197</v>
      </c>
      <c r="B36" s="4">
        <v>2.4930000000000001E-2</v>
      </c>
      <c r="C36" s="4">
        <f t="shared" si="0"/>
        <v>4.1633333333333331E-3</v>
      </c>
      <c r="D36" s="4"/>
    </row>
    <row r="37" spans="1:4">
      <c r="A37">
        <v>202</v>
      </c>
      <c r="B37" s="4">
        <v>1.244E-2</v>
      </c>
      <c r="C37" s="4">
        <f t="shared" si="0"/>
        <v>2.2846666666666666E-3</v>
      </c>
      <c r="D37" s="4"/>
    </row>
    <row r="38" spans="1:4">
      <c r="A38">
        <v>207</v>
      </c>
      <c r="B38" s="4">
        <v>5.5859999999999998E-3</v>
      </c>
      <c r="C38" s="4">
        <f t="shared" si="0"/>
        <v>1.1203333333333334E-3</v>
      </c>
      <c r="D38" s="4"/>
    </row>
    <row r="39" spans="1:4">
      <c r="A39">
        <v>212</v>
      </c>
      <c r="B39" s="4">
        <v>2.225E-3</v>
      </c>
      <c r="C39" s="4">
        <f t="shared" si="0"/>
        <v>4.8366666666666664E-4</v>
      </c>
      <c r="D39" s="4"/>
    </row>
    <row r="40" spans="1:4">
      <c r="A40">
        <v>217</v>
      </c>
      <c r="B40" s="4">
        <v>7.7399999999999995E-4</v>
      </c>
      <c r="C40" s="4">
        <f t="shared" si="0"/>
        <v>1.808E-4</v>
      </c>
      <c r="D40" s="4"/>
    </row>
    <row r="41" spans="1:4">
      <c r="A41">
        <v>222</v>
      </c>
      <c r="B41" s="4">
        <v>2.3159999999999999E-4</v>
      </c>
      <c r="C41" s="4">
        <f t="shared" si="0"/>
        <v>5.7659999999999993E-5</v>
      </c>
      <c r="D41" s="4"/>
    </row>
    <row r="42" spans="1:4">
      <c r="A42">
        <v>227</v>
      </c>
      <c r="B42" s="4">
        <v>5.8619999999999998E-5</v>
      </c>
      <c r="C42" s="4">
        <f t="shared" si="0"/>
        <v>1.543E-5</v>
      </c>
      <c r="D42" s="4"/>
    </row>
    <row r="43" spans="1:4">
      <c r="A43">
        <v>232</v>
      </c>
      <c r="B43" s="4">
        <v>1.2330000000000001E-5</v>
      </c>
      <c r="C43" s="4">
        <f t="shared" si="0"/>
        <v>3.4053333333333337E-6</v>
      </c>
      <c r="D43" s="4"/>
    </row>
    <row r="44" spans="1:4">
      <c r="A44">
        <v>237</v>
      </c>
      <c r="B44" s="4">
        <v>2.114E-6</v>
      </c>
      <c r="C44" s="4">
        <f t="shared" si="0"/>
        <v>6.0800000000000004E-7</v>
      </c>
      <c r="D44" s="4"/>
    </row>
    <row r="45" spans="1:4">
      <c r="A45">
        <v>242</v>
      </c>
      <c r="B45" s="4">
        <v>2.8999999999999998E-7</v>
      </c>
      <c r="C45" s="4">
        <f t="shared" si="0"/>
        <v>8.6273333333333324E-8</v>
      </c>
      <c r="D45" s="4"/>
    </row>
    <row r="46" spans="1:4">
      <c r="A46">
        <v>247</v>
      </c>
      <c r="B46" s="4">
        <v>3.1179999999999999E-8</v>
      </c>
      <c r="C46" s="4">
        <f t="shared" si="0"/>
        <v>9.5356666666666675E-9</v>
      </c>
      <c r="D46" s="4"/>
    </row>
    <row r="47" spans="1:4">
      <c r="A47">
        <v>252</v>
      </c>
      <c r="B47" s="4">
        <v>2.5730000000000001E-9</v>
      </c>
      <c r="C47" s="4">
        <f t="shared" si="0"/>
        <v>8.0450000000000007E-10</v>
      </c>
      <c r="D47" s="4"/>
    </row>
    <row r="48" spans="1:4">
      <c r="A48">
        <v>257</v>
      </c>
      <c r="B48" s="4">
        <v>1.5949999999999999E-10</v>
      </c>
      <c r="C48" s="4">
        <f t="shared" si="0"/>
        <v>5.0746333333333329E-11</v>
      </c>
      <c r="D48" s="4"/>
    </row>
    <row r="49" spans="1:4">
      <c r="A49">
        <v>262</v>
      </c>
      <c r="B49" s="4">
        <v>7.2609999999999999E-12</v>
      </c>
      <c r="C49" s="4">
        <f t="shared" si="0"/>
        <v>2.3410999999999998E-12</v>
      </c>
      <c r="D49" s="4"/>
    </row>
    <row r="50" spans="1:4">
      <c r="A50">
        <v>267</v>
      </c>
      <c r="B50" s="4">
        <v>2.3769999999999999E-13</v>
      </c>
      <c r="C50" s="4">
        <f t="shared" si="0"/>
        <v>7.7332333333333327E-14</v>
      </c>
      <c r="D50" s="4"/>
    </row>
    <row r="51" spans="1:4">
      <c r="A51">
        <v>272</v>
      </c>
      <c r="B51" s="4">
        <v>5.7029999999999998E-15</v>
      </c>
      <c r="C51" s="4">
        <f t="shared" si="0"/>
        <v>1.6620999999999999E-15</v>
      </c>
      <c r="D51" s="4"/>
    </row>
    <row r="52" spans="1:4">
      <c r="A52">
        <v>277</v>
      </c>
      <c r="B52" s="4">
        <v>7.1669999999999999E-16</v>
      </c>
      <c r="C52" s="4">
        <f t="shared" si="0"/>
        <v>4.8233333333333322E-17</v>
      </c>
      <c r="D52" s="4"/>
    </row>
    <row r="53" spans="1:4">
      <c r="A53">
        <v>282</v>
      </c>
      <c r="B53" s="4">
        <v>5.7200000000000003E-16</v>
      </c>
      <c r="C53" s="4">
        <f t="shared" si="0"/>
        <v>4.1866666666666678E-17</v>
      </c>
      <c r="D53" s="4"/>
    </row>
    <row r="54" spans="1:4">
      <c r="A54">
        <v>287</v>
      </c>
      <c r="B54" s="4">
        <v>4.4640000000000002E-16</v>
      </c>
      <c r="C54" s="4">
        <f t="shared" si="0"/>
        <v>7.666666666666857E-19</v>
      </c>
      <c r="D54" s="4"/>
    </row>
    <row r="55" spans="1:4">
      <c r="A55">
        <v>292</v>
      </c>
      <c r="B55" s="4">
        <v>4.4409999999999996E-16</v>
      </c>
      <c r="C55" s="4">
        <f t="shared" si="0"/>
        <v>0</v>
      </c>
      <c r="D55" s="4"/>
    </row>
    <row r="56" spans="1:4">
      <c r="A56">
        <v>297</v>
      </c>
      <c r="B56" s="4">
        <v>4.4409999999999996E-16</v>
      </c>
      <c r="C56" s="4">
        <f t="shared" si="0"/>
        <v>1.4803333333333331E-16</v>
      </c>
      <c r="D56" s="4"/>
    </row>
  </sheetData>
  <phoneticPr fontId="1" type="noConversion"/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8"/>
  <sheetViews>
    <sheetView workbookViewId="0">
      <selection activeCell="K24" sqref="K24"/>
    </sheetView>
  </sheetViews>
  <sheetFormatPr baseColWidth="10" defaultColWidth="8.83203125" defaultRowHeight="14" x14ac:dyDescent="0"/>
  <sheetData>
    <row r="1" spans="2:20">
      <c r="D1" t="s">
        <v>22</v>
      </c>
      <c r="F1" t="s">
        <v>23</v>
      </c>
      <c r="H1" t="s">
        <v>24</v>
      </c>
    </row>
    <row r="2" spans="2:20">
      <c r="B2">
        <v>27</v>
      </c>
      <c r="C2" s="4">
        <v>3.2410000000000001</v>
      </c>
      <c r="D2" s="4">
        <f>C2/3-C3/3</f>
        <v>7.6666666666667105E-3</v>
      </c>
      <c r="E2" s="4">
        <v>3.2410000000000001</v>
      </c>
      <c r="F2" s="4">
        <f>E2/3-E3/3</f>
        <v>7.6666666666667105E-3</v>
      </c>
      <c r="G2" s="4">
        <v>3.2410000000000001</v>
      </c>
      <c r="H2" s="4">
        <f>G2/3-G3/3</f>
        <v>7.6666666666667105E-3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2:20">
      <c r="B3">
        <v>32</v>
      </c>
      <c r="C3" s="4">
        <v>3.218</v>
      </c>
      <c r="D3" s="4">
        <f t="shared" ref="D3:D57" si="0">C3/3-C4/3</f>
        <v>5.6666666666667087E-3</v>
      </c>
      <c r="E3" s="4">
        <v>3.218</v>
      </c>
      <c r="F3" s="4">
        <f t="shared" ref="F3:F57" si="1">E3/3-E4/3</f>
        <v>5.6666666666667087E-3</v>
      </c>
      <c r="G3" s="4">
        <v>3.218</v>
      </c>
      <c r="H3" s="4">
        <f t="shared" ref="H3:H57" si="2">G3/3-G4/3</f>
        <v>5.6666666666667087E-3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2:20">
      <c r="B4">
        <v>37</v>
      </c>
      <c r="C4" s="4">
        <v>3.2010000000000001</v>
      </c>
      <c r="D4" s="4">
        <f t="shared" si="0"/>
        <v>7.3333333333334139E-3</v>
      </c>
      <c r="E4" s="4">
        <v>3.2010000000000001</v>
      </c>
      <c r="F4" s="4">
        <f t="shared" si="1"/>
        <v>7.3333333333334139E-3</v>
      </c>
      <c r="G4" s="4">
        <v>3.2010000000000001</v>
      </c>
      <c r="H4" s="4">
        <f t="shared" si="2"/>
        <v>7.3333333333334139E-3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2:20">
      <c r="B5">
        <v>42</v>
      </c>
      <c r="C5" s="4">
        <v>3.1789999999999998</v>
      </c>
      <c r="D5" s="4">
        <f t="shared" si="0"/>
        <v>9.6666666666664902E-3</v>
      </c>
      <c r="E5" s="4">
        <v>3.1789999999999998</v>
      </c>
      <c r="F5" s="4">
        <f t="shared" si="1"/>
        <v>9.6666666666664902E-3</v>
      </c>
      <c r="G5" s="4">
        <v>3.1789999999999998</v>
      </c>
      <c r="H5" s="4">
        <f t="shared" si="2"/>
        <v>9.6666666666664902E-3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2:20">
      <c r="B6">
        <v>47</v>
      </c>
      <c r="C6" s="4">
        <v>3.15</v>
      </c>
      <c r="D6" s="4">
        <f t="shared" si="0"/>
        <v>1.2333333333333307E-2</v>
      </c>
      <c r="E6" s="4">
        <v>3.15</v>
      </c>
      <c r="F6" s="4">
        <f t="shared" si="1"/>
        <v>1.2333333333333307E-2</v>
      </c>
      <c r="G6" s="4">
        <v>3.15</v>
      </c>
      <c r="H6" s="4">
        <f t="shared" si="2"/>
        <v>1.2333333333333307E-2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2:20">
      <c r="B7">
        <v>52</v>
      </c>
      <c r="C7" s="4">
        <v>3.113</v>
      </c>
      <c r="D7" s="4">
        <f t="shared" si="0"/>
        <v>1.5000000000000124E-2</v>
      </c>
      <c r="E7" s="4">
        <v>3.113</v>
      </c>
      <c r="F7" s="4">
        <f t="shared" si="1"/>
        <v>1.5000000000000124E-2</v>
      </c>
      <c r="G7" s="4">
        <v>3.113</v>
      </c>
      <c r="H7" s="4">
        <f t="shared" si="2"/>
        <v>1.5000000000000124E-2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2:20">
      <c r="B8">
        <v>57</v>
      </c>
      <c r="C8" s="4">
        <v>3.0680000000000001</v>
      </c>
      <c r="D8" s="4">
        <f t="shared" si="0"/>
        <v>1.8000000000000016E-2</v>
      </c>
      <c r="E8" s="4">
        <v>3.0680000000000001</v>
      </c>
      <c r="F8" s="4">
        <f t="shared" si="1"/>
        <v>1.8000000000000016E-2</v>
      </c>
      <c r="G8" s="4">
        <v>3.0680000000000001</v>
      </c>
      <c r="H8" s="4">
        <f t="shared" si="2"/>
        <v>1.8000000000000016E-2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2:20">
      <c r="B9">
        <v>62</v>
      </c>
      <c r="C9" s="4">
        <v>3.0139999999999998</v>
      </c>
      <c r="D9" s="4">
        <f t="shared" si="0"/>
        <v>2.0999999999999908E-2</v>
      </c>
      <c r="E9" s="4">
        <v>3.0139999999999998</v>
      </c>
      <c r="F9" s="4">
        <f t="shared" si="1"/>
        <v>2.0999999999999908E-2</v>
      </c>
      <c r="G9" s="4">
        <v>3.0139999999999998</v>
      </c>
      <c r="H9" s="4">
        <f t="shared" si="2"/>
        <v>2.0999999999999908E-2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2:20">
      <c r="B10">
        <v>67</v>
      </c>
      <c r="C10" s="4">
        <v>2.9510000000000001</v>
      </c>
      <c r="D10" s="4">
        <f t="shared" si="0"/>
        <v>2.4333333333333318E-2</v>
      </c>
      <c r="E10" s="4">
        <v>2.9510000000000001</v>
      </c>
      <c r="F10" s="4">
        <f t="shared" si="1"/>
        <v>2.4333333333333318E-2</v>
      </c>
      <c r="G10" s="4">
        <v>2.9510000000000001</v>
      </c>
      <c r="H10" s="4">
        <f t="shared" si="2"/>
        <v>2.4333333333333318E-2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2:20">
      <c r="B11">
        <v>72</v>
      </c>
      <c r="C11" s="4">
        <v>2.8780000000000001</v>
      </c>
      <c r="D11" s="4">
        <f t="shared" si="0"/>
        <v>2.7666666666666728E-2</v>
      </c>
      <c r="E11" s="4">
        <v>2.8780000000000001</v>
      </c>
      <c r="F11" s="4">
        <f t="shared" si="1"/>
        <v>2.7666666666666728E-2</v>
      </c>
      <c r="G11" s="4">
        <v>2.8780000000000001</v>
      </c>
      <c r="H11" s="4">
        <f t="shared" si="2"/>
        <v>2.7666666666666728E-2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2:20">
      <c r="B12">
        <v>77</v>
      </c>
      <c r="C12" s="4">
        <v>2.7949999999999999</v>
      </c>
      <c r="D12" s="4">
        <f t="shared" si="0"/>
        <v>3.1000000000000028E-2</v>
      </c>
      <c r="E12" s="4">
        <v>2.7949999999999999</v>
      </c>
      <c r="F12" s="4">
        <f t="shared" si="1"/>
        <v>3.1000000000000028E-2</v>
      </c>
      <c r="G12" s="4">
        <v>2.7949999999999999</v>
      </c>
      <c r="H12" s="4">
        <f t="shared" si="2"/>
        <v>3.1000000000000028E-2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2:20">
      <c r="B13">
        <v>82</v>
      </c>
      <c r="C13" s="4">
        <v>2.702</v>
      </c>
      <c r="D13" s="4">
        <f t="shared" si="0"/>
        <v>3.3999999999999919E-2</v>
      </c>
      <c r="E13" s="4">
        <v>2.702</v>
      </c>
      <c r="F13" s="4">
        <f t="shared" si="1"/>
        <v>3.3999999999999919E-2</v>
      </c>
      <c r="G13" s="4">
        <v>2.702</v>
      </c>
      <c r="H13" s="4">
        <f t="shared" si="2"/>
        <v>3.3999999999999919E-2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2:20">
      <c r="B14">
        <v>87</v>
      </c>
      <c r="C14" s="4">
        <v>2.6</v>
      </c>
      <c r="D14" s="4">
        <f t="shared" si="0"/>
        <v>3.7000000000000033E-2</v>
      </c>
      <c r="E14" s="4">
        <v>2.6</v>
      </c>
      <c r="F14" s="4">
        <f t="shared" si="1"/>
        <v>3.7000000000000033E-2</v>
      </c>
      <c r="G14" s="4">
        <v>2.6</v>
      </c>
      <c r="H14" s="4">
        <f t="shared" si="2"/>
        <v>3.7000000000000033E-2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2:20">
      <c r="B15">
        <v>92</v>
      </c>
      <c r="C15" s="4">
        <v>2.4889999999999999</v>
      </c>
      <c r="D15" s="4">
        <f t="shared" si="0"/>
        <v>3.9666666666666628E-2</v>
      </c>
      <c r="E15" s="4">
        <v>2.4889999999999999</v>
      </c>
      <c r="F15" s="4">
        <f t="shared" si="1"/>
        <v>3.9666666666666628E-2</v>
      </c>
      <c r="G15" s="4">
        <v>2.4889999999999999</v>
      </c>
      <c r="H15" s="4">
        <f t="shared" si="2"/>
        <v>3.9666666666666628E-2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2:20">
      <c r="B16">
        <v>97</v>
      </c>
      <c r="C16" s="4">
        <v>2.37</v>
      </c>
      <c r="D16" s="4">
        <f t="shared" si="0"/>
        <v>4.2333333333333445E-2</v>
      </c>
      <c r="E16" s="4">
        <v>2.37</v>
      </c>
      <c r="F16" s="4">
        <f t="shared" si="1"/>
        <v>4.2333333333333445E-2</v>
      </c>
      <c r="G16" s="4">
        <v>2.37</v>
      </c>
      <c r="H16" s="4">
        <f t="shared" si="2"/>
        <v>4.2333333333333445E-2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2:20">
      <c r="B17">
        <v>102</v>
      </c>
      <c r="C17" s="4">
        <v>2.2429999999999999</v>
      </c>
      <c r="D17" s="4">
        <f t="shared" si="0"/>
        <v>4.4666666666666632E-2</v>
      </c>
      <c r="E17" s="4">
        <v>2.2429999999999999</v>
      </c>
      <c r="F17" s="4">
        <f t="shared" si="1"/>
        <v>4.4666666666666632E-2</v>
      </c>
      <c r="G17" s="4">
        <v>2.2429999999999999</v>
      </c>
      <c r="H17" s="4">
        <f t="shared" si="2"/>
        <v>4.4666666666666632E-2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2:20">
      <c r="B18">
        <v>107</v>
      </c>
      <c r="C18" s="4">
        <v>2.109</v>
      </c>
      <c r="D18" s="4">
        <f t="shared" si="0"/>
        <v>4.6999999999999931E-2</v>
      </c>
      <c r="E18" s="4">
        <v>2.109</v>
      </c>
      <c r="F18" s="4">
        <f t="shared" si="1"/>
        <v>4.6999999999999931E-2</v>
      </c>
      <c r="G18" s="4">
        <v>2.109</v>
      </c>
      <c r="H18" s="4">
        <f t="shared" si="2"/>
        <v>4.6999999999999931E-2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2:20">
      <c r="B19">
        <v>112</v>
      </c>
      <c r="C19" s="4">
        <v>1.968</v>
      </c>
      <c r="D19" s="4">
        <f t="shared" si="0"/>
        <v>4.8333333333333339E-2</v>
      </c>
      <c r="E19" s="4">
        <v>1.968</v>
      </c>
      <c r="F19" s="4">
        <f t="shared" si="1"/>
        <v>4.8333333333333339E-2</v>
      </c>
      <c r="G19" s="4">
        <v>1.968</v>
      </c>
      <c r="H19" s="4">
        <f t="shared" si="2"/>
        <v>4.8333333333333339E-2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2:20">
      <c r="B20">
        <v>117</v>
      </c>
      <c r="C20" s="4">
        <v>1.823</v>
      </c>
      <c r="D20" s="4">
        <f t="shared" si="0"/>
        <v>4.9666666666666748E-2</v>
      </c>
      <c r="E20" s="4">
        <v>1.823</v>
      </c>
      <c r="F20" s="4">
        <f t="shared" si="1"/>
        <v>4.9666666666666748E-2</v>
      </c>
      <c r="G20" s="4">
        <v>1.823</v>
      </c>
      <c r="H20" s="4">
        <f t="shared" si="2"/>
        <v>4.9666666666666748E-2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2:20">
      <c r="B21">
        <v>122</v>
      </c>
      <c r="C21" s="4">
        <v>1.6739999999999999</v>
      </c>
      <c r="D21" s="4">
        <f t="shared" si="0"/>
        <v>5.0333333333333341E-2</v>
      </c>
      <c r="E21" s="4">
        <v>1.6739999999999999</v>
      </c>
      <c r="F21" s="4">
        <f t="shared" si="1"/>
        <v>5.0333333333333341E-2</v>
      </c>
      <c r="G21" s="4">
        <v>1.6739999999999999</v>
      </c>
      <c r="H21" s="4">
        <f t="shared" si="2"/>
        <v>5.0333333333333341E-2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2:20">
      <c r="B22">
        <v>127</v>
      </c>
      <c r="C22" s="4">
        <v>1.5229999999999999</v>
      </c>
      <c r="D22" s="4">
        <f t="shared" si="0"/>
        <v>5.0666666666666582E-2</v>
      </c>
      <c r="E22" s="4">
        <v>1.5229999999999999</v>
      </c>
      <c r="F22" s="4">
        <f t="shared" si="1"/>
        <v>5.0666666666666582E-2</v>
      </c>
      <c r="G22" s="4">
        <v>1.5229999999999999</v>
      </c>
      <c r="H22" s="4">
        <f t="shared" si="2"/>
        <v>5.0666666666666582E-2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2:20">
      <c r="B23">
        <v>132</v>
      </c>
      <c r="C23" s="4">
        <v>1.371</v>
      </c>
      <c r="D23" s="4">
        <f t="shared" si="0"/>
        <v>5.0333333333333341E-2</v>
      </c>
      <c r="E23" s="4">
        <v>1.371</v>
      </c>
      <c r="F23" s="4">
        <f t="shared" si="1"/>
        <v>5.0333333333333341E-2</v>
      </c>
      <c r="G23" s="4">
        <v>1.371</v>
      </c>
      <c r="H23" s="4">
        <f t="shared" si="2"/>
        <v>5.0333333333333341E-2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2:20">
      <c r="B24">
        <v>137</v>
      </c>
      <c r="C24" s="4">
        <v>1.22</v>
      </c>
      <c r="D24" s="4">
        <f t="shared" si="0"/>
        <v>4.933333333333334E-2</v>
      </c>
      <c r="E24" s="4">
        <v>1.22</v>
      </c>
      <c r="F24" s="4">
        <f t="shared" si="1"/>
        <v>4.933333333333334E-2</v>
      </c>
      <c r="G24" s="4">
        <v>1.22</v>
      </c>
      <c r="H24" s="4">
        <f t="shared" si="2"/>
        <v>4.933333333333334E-2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2:20">
      <c r="B25">
        <v>142</v>
      </c>
      <c r="C25" s="4">
        <v>1.0720000000000001</v>
      </c>
      <c r="D25" s="4">
        <f t="shared" si="0"/>
        <v>4.7800000000000009E-2</v>
      </c>
      <c r="E25" s="4">
        <v>1.0720000000000001</v>
      </c>
      <c r="F25" s="4">
        <f t="shared" si="1"/>
        <v>4.7800000000000009E-2</v>
      </c>
      <c r="G25" s="4">
        <v>1.0720000000000001</v>
      </c>
      <c r="H25" s="4">
        <f t="shared" si="2"/>
        <v>4.7800000000000009E-2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2:20">
      <c r="B26">
        <v>147</v>
      </c>
      <c r="C26" s="4">
        <v>0.92859999999999998</v>
      </c>
      <c r="D26" s="4">
        <f t="shared" si="0"/>
        <v>4.5266666666666677E-2</v>
      </c>
      <c r="E26" s="4">
        <v>0.92859999999999998</v>
      </c>
      <c r="F26" s="4">
        <f t="shared" si="1"/>
        <v>4.5266666666666677E-2</v>
      </c>
      <c r="G26" s="4">
        <v>0.92859999999999998</v>
      </c>
      <c r="H26" s="4">
        <f t="shared" si="2"/>
        <v>4.5266666666666677E-2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2:20">
      <c r="B27">
        <v>152</v>
      </c>
      <c r="C27" s="4">
        <v>0.79279999999999995</v>
      </c>
      <c r="D27" s="4">
        <f t="shared" si="0"/>
        <v>4.2199999999999988E-2</v>
      </c>
      <c r="E27" s="4">
        <v>0.79279999999999995</v>
      </c>
      <c r="F27" s="4">
        <f t="shared" si="1"/>
        <v>4.2199999999999988E-2</v>
      </c>
      <c r="G27" s="4">
        <v>0.79279999999999995</v>
      </c>
      <c r="H27" s="4">
        <f t="shared" si="2"/>
        <v>4.2199999999999988E-2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2:20">
      <c r="B28">
        <v>157</v>
      </c>
      <c r="C28" s="4">
        <v>0.66620000000000001</v>
      </c>
      <c r="D28" s="4">
        <f t="shared" si="0"/>
        <v>3.8466666666666677E-2</v>
      </c>
      <c r="E28" s="4">
        <v>0.66620000000000001</v>
      </c>
      <c r="F28" s="4">
        <f t="shared" si="1"/>
        <v>3.8466666666666677E-2</v>
      </c>
      <c r="G28" s="4">
        <v>0.66620000000000001</v>
      </c>
      <c r="H28" s="4">
        <f t="shared" si="2"/>
        <v>3.8466666666666677E-2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2:20">
      <c r="B29">
        <v>162</v>
      </c>
      <c r="C29" s="4">
        <v>0.55079999999999996</v>
      </c>
      <c r="D29" s="4">
        <f t="shared" si="0"/>
        <v>3.4166666666666651E-2</v>
      </c>
      <c r="E29" s="4">
        <v>0.55079999999999996</v>
      </c>
      <c r="F29" s="4">
        <f t="shared" si="1"/>
        <v>3.4166666666666651E-2</v>
      </c>
      <c r="G29" s="4">
        <v>0.55079999999999996</v>
      </c>
      <c r="H29" s="4">
        <f t="shared" si="2"/>
        <v>3.4166666666666651E-2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2:20">
      <c r="B30">
        <v>167</v>
      </c>
      <c r="C30" s="4">
        <v>0.44829999999999998</v>
      </c>
      <c r="D30" s="4">
        <f t="shared" si="0"/>
        <v>2.9433333333333339E-2</v>
      </c>
      <c r="E30" s="4">
        <v>0.44829999999999998</v>
      </c>
      <c r="F30" s="4">
        <f t="shared" si="1"/>
        <v>2.9433333333333339E-2</v>
      </c>
      <c r="G30" s="4">
        <v>0.44829999999999998</v>
      </c>
      <c r="H30" s="4">
        <f t="shared" si="2"/>
        <v>2.9433333333333339E-2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2:20">
      <c r="B31">
        <v>172</v>
      </c>
      <c r="C31" s="4">
        <v>0.36</v>
      </c>
      <c r="D31" s="4">
        <f t="shared" si="0"/>
        <v>2.446666666666665E-2</v>
      </c>
      <c r="E31" s="4">
        <v>0.36</v>
      </c>
      <c r="F31" s="4">
        <f t="shared" si="1"/>
        <v>2.446666666666665E-2</v>
      </c>
      <c r="G31" s="4">
        <v>0.36</v>
      </c>
      <c r="H31" s="4">
        <f t="shared" si="2"/>
        <v>2.446666666666665E-2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2:20">
      <c r="B32">
        <v>177</v>
      </c>
      <c r="C32" s="4">
        <v>0.28660000000000002</v>
      </c>
      <c r="D32" s="4">
        <f t="shared" si="0"/>
        <v>1.9433333333333344E-2</v>
      </c>
      <c r="E32" s="4">
        <v>0.28660000000000002</v>
      </c>
      <c r="F32" s="4">
        <f t="shared" si="1"/>
        <v>1.9433333333333344E-2</v>
      </c>
      <c r="G32" s="4">
        <v>0.28660000000000002</v>
      </c>
      <c r="H32" s="4">
        <f t="shared" si="2"/>
        <v>1.9433333333333344E-2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2:20">
      <c r="B33">
        <v>182</v>
      </c>
      <c r="C33" s="4">
        <v>0.2283</v>
      </c>
      <c r="D33" s="4">
        <f t="shared" si="0"/>
        <v>1.4666666666666668E-2</v>
      </c>
      <c r="E33" s="4">
        <v>0.2283</v>
      </c>
      <c r="F33" s="4">
        <f t="shared" si="1"/>
        <v>1.4666666666666668E-2</v>
      </c>
      <c r="G33" s="4">
        <v>0.2283</v>
      </c>
      <c r="H33" s="4">
        <f t="shared" si="2"/>
        <v>1.4666666666666668E-2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2:20">
      <c r="B34">
        <v>187</v>
      </c>
      <c r="C34" s="4">
        <v>0.18429999999999999</v>
      </c>
      <c r="D34" s="4">
        <f t="shared" si="0"/>
        <v>1.0399999999999993E-2</v>
      </c>
      <c r="E34" s="4">
        <v>0.18429999999999999</v>
      </c>
      <c r="F34" s="4">
        <f t="shared" si="1"/>
        <v>1.0399999999999993E-2</v>
      </c>
      <c r="G34" s="4">
        <v>0.18429999999999999</v>
      </c>
      <c r="H34" s="4">
        <f t="shared" si="2"/>
        <v>1.0399999999999993E-2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2:20">
      <c r="B35">
        <v>192</v>
      </c>
      <c r="C35" s="4">
        <v>0.15310000000000001</v>
      </c>
      <c r="D35" s="4">
        <f t="shared" si="0"/>
        <v>6.8666666666666737E-3</v>
      </c>
      <c r="E35" s="4">
        <v>0.15310000000000001</v>
      </c>
      <c r="F35" s="4">
        <f t="shared" si="1"/>
        <v>6.8666666666666737E-3</v>
      </c>
      <c r="G35" s="4">
        <v>0.15310000000000001</v>
      </c>
      <c r="H35" s="4">
        <f t="shared" si="2"/>
        <v>6.8666666666666737E-3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2:20">
      <c r="B36">
        <v>197</v>
      </c>
      <c r="C36" s="4">
        <v>0.13250000000000001</v>
      </c>
      <c r="D36" s="4">
        <f t="shared" si="0"/>
        <v>4.1666666666666657E-3</v>
      </c>
      <c r="E36" s="4">
        <v>0.13250000000000001</v>
      </c>
      <c r="F36" s="4">
        <f t="shared" si="1"/>
        <v>4.1666666666666657E-3</v>
      </c>
      <c r="G36" s="4">
        <v>0.13250000000000001</v>
      </c>
      <c r="H36" s="4">
        <f t="shared" si="2"/>
        <v>4.1666666666666657E-3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2:20">
      <c r="B37">
        <v>202</v>
      </c>
      <c r="C37" s="4">
        <v>0.12</v>
      </c>
      <c r="D37" s="4">
        <f t="shared" si="0"/>
        <v>2.2999999999999965E-3</v>
      </c>
      <c r="E37" s="4">
        <v>0.12</v>
      </c>
      <c r="F37" s="4">
        <f t="shared" si="1"/>
        <v>2.2999999999999965E-3</v>
      </c>
      <c r="G37" s="4">
        <v>0.12</v>
      </c>
      <c r="H37" s="4">
        <f t="shared" si="2"/>
        <v>2.2999999999999965E-3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2:20">
      <c r="B38">
        <v>207</v>
      </c>
      <c r="C38" s="4">
        <v>0.11310000000000001</v>
      </c>
      <c r="D38" s="4">
        <f t="shared" si="0"/>
        <v>1.1000000000000038E-3</v>
      </c>
      <c r="E38" s="4">
        <v>0.11310000000000001</v>
      </c>
      <c r="F38" s="4">
        <f t="shared" si="1"/>
        <v>1.1000000000000038E-3</v>
      </c>
      <c r="G38" s="4">
        <v>0.11310000000000001</v>
      </c>
      <c r="H38" s="4">
        <f t="shared" si="2"/>
        <v>1.1000000000000038E-3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2:20">
      <c r="B39">
        <v>212</v>
      </c>
      <c r="C39" s="4">
        <v>0.10979999999999999</v>
      </c>
      <c r="D39" s="4">
        <f t="shared" si="0"/>
        <v>5.0000000000000044E-4</v>
      </c>
      <c r="E39" s="4">
        <v>0.10979999999999999</v>
      </c>
      <c r="F39" s="4">
        <f t="shared" si="1"/>
        <v>5.0000000000000044E-4</v>
      </c>
      <c r="G39" s="4">
        <v>0.10979999999999999</v>
      </c>
      <c r="H39" s="4">
        <f t="shared" si="2"/>
        <v>5.0000000000000044E-4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2:20">
      <c r="B40">
        <v>217</v>
      </c>
      <c r="C40" s="4">
        <v>0.10829999999999999</v>
      </c>
      <c r="D40" s="4">
        <f t="shared" si="0"/>
        <v>1.6666666666666219E-4</v>
      </c>
      <c r="E40" s="4">
        <v>0.10829999999999999</v>
      </c>
      <c r="F40" s="4">
        <f t="shared" si="1"/>
        <v>1.6666666666666219E-4</v>
      </c>
      <c r="G40" s="4">
        <v>0.10829999999999999</v>
      </c>
      <c r="H40" s="4">
        <f t="shared" si="2"/>
        <v>1.6666666666666219E-4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2:20">
      <c r="B41">
        <v>222</v>
      </c>
      <c r="C41" s="4">
        <v>0.10780000000000001</v>
      </c>
      <c r="D41" s="4">
        <f t="shared" si="0"/>
        <v>6.6666666666673202E-5</v>
      </c>
      <c r="E41" s="4">
        <v>0.10780000000000001</v>
      </c>
      <c r="F41" s="4">
        <f t="shared" si="1"/>
        <v>6.6666666666673202E-5</v>
      </c>
      <c r="G41" s="4">
        <v>0.10780000000000001</v>
      </c>
      <c r="H41" s="4">
        <f t="shared" si="2"/>
        <v>6.6666666666673202E-5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2:20">
      <c r="B42">
        <v>227</v>
      </c>
      <c r="C42" s="4">
        <v>0.1076</v>
      </c>
      <c r="D42" s="4">
        <f t="shared" si="0"/>
        <v>0</v>
      </c>
      <c r="E42" s="4">
        <v>0.1076</v>
      </c>
      <c r="F42" s="4">
        <f t="shared" si="1"/>
        <v>0</v>
      </c>
      <c r="G42" s="4">
        <v>0.1076</v>
      </c>
      <c r="H42" s="4">
        <f t="shared" si="2"/>
        <v>0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2:20">
      <c r="B43">
        <v>232</v>
      </c>
      <c r="C43" s="4">
        <v>0.1076</v>
      </c>
      <c r="D43" s="4">
        <f t="shared" si="0"/>
        <v>3.3333333333329662E-5</v>
      </c>
      <c r="E43" s="4">
        <v>0.1076</v>
      </c>
      <c r="F43" s="4">
        <f t="shared" si="1"/>
        <v>3.3333333333329662E-5</v>
      </c>
      <c r="G43" s="4">
        <v>0.1076</v>
      </c>
      <c r="H43" s="4">
        <f t="shared" si="2"/>
        <v>3.3333333333329662E-5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2:20">
      <c r="B44">
        <v>237</v>
      </c>
      <c r="C44" s="4">
        <v>0.1075</v>
      </c>
      <c r="D44" s="4">
        <f t="shared" si="0"/>
        <v>0</v>
      </c>
      <c r="E44" s="4">
        <v>0.1075</v>
      </c>
      <c r="F44" s="4">
        <f t="shared" si="1"/>
        <v>0</v>
      </c>
      <c r="G44" s="4">
        <v>0.1075</v>
      </c>
      <c r="H44" s="4">
        <f t="shared" si="2"/>
        <v>0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2:20">
      <c r="B45">
        <v>242</v>
      </c>
      <c r="C45" s="4">
        <v>0.1075</v>
      </c>
      <c r="D45" s="4">
        <f t="shared" si="0"/>
        <v>0</v>
      </c>
      <c r="E45" s="4">
        <v>0.1075</v>
      </c>
      <c r="F45" s="4">
        <f t="shared" si="1"/>
        <v>0</v>
      </c>
      <c r="G45" s="4">
        <v>0.1075</v>
      </c>
      <c r="H45" s="4">
        <f t="shared" si="2"/>
        <v>0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2:20">
      <c r="B46">
        <v>247</v>
      </c>
      <c r="C46" s="4">
        <v>0.1075</v>
      </c>
      <c r="D46" s="4">
        <f t="shared" si="0"/>
        <v>0</v>
      </c>
      <c r="E46" s="4">
        <v>0.1075</v>
      </c>
      <c r="F46" s="4">
        <f t="shared" si="1"/>
        <v>0</v>
      </c>
      <c r="G46" s="4">
        <v>0.1075</v>
      </c>
      <c r="H46" s="4">
        <f t="shared" si="2"/>
        <v>0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2:20">
      <c r="B47">
        <v>252</v>
      </c>
      <c r="C47" s="4">
        <v>0.1075</v>
      </c>
      <c r="D47" s="4">
        <f t="shared" si="0"/>
        <v>0</v>
      </c>
      <c r="E47" s="4">
        <v>0.1075</v>
      </c>
      <c r="F47" s="4">
        <f t="shared" si="1"/>
        <v>0</v>
      </c>
      <c r="G47" s="4">
        <v>0.1075</v>
      </c>
      <c r="H47" s="4">
        <f t="shared" si="2"/>
        <v>0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2:20">
      <c r="B48">
        <v>257</v>
      </c>
      <c r="C48" s="4">
        <v>0.1075</v>
      </c>
      <c r="D48" s="4">
        <f t="shared" si="0"/>
        <v>0</v>
      </c>
      <c r="E48" s="4">
        <v>0.1075</v>
      </c>
      <c r="F48" s="4">
        <f t="shared" si="1"/>
        <v>0</v>
      </c>
      <c r="G48" s="4">
        <v>0.1075</v>
      </c>
      <c r="H48" s="4">
        <f t="shared" si="2"/>
        <v>0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2:20">
      <c r="B49">
        <v>262</v>
      </c>
      <c r="C49" s="4">
        <v>0.1075</v>
      </c>
      <c r="D49" s="4">
        <f t="shared" si="0"/>
        <v>0</v>
      </c>
      <c r="E49" s="4">
        <v>0.1075</v>
      </c>
      <c r="F49" s="4">
        <f t="shared" si="1"/>
        <v>0</v>
      </c>
      <c r="G49" s="4">
        <v>0.1075</v>
      </c>
      <c r="H49" s="4">
        <f t="shared" si="2"/>
        <v>0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2:20">
      <c r="B50">
        <v>267</v>
      </c>
      <c r="C50" s="4">
        <v>0.1075</v>
      </c>
      <c r="D50" s="4">
        <f t="shared" si="0"/>
        <v>0</v>
      </c>
      <c r="E50" s="4">
        <v>0.1075</v>
      </c>
      <c r="F50" s="4">
        <f t="shared" si="1"/>
        <v>0</v>
      </c>
      <c r="G50" s="4">
        <v>0.1075</v>
      </c>
      <c r="H50" s="4">
        <f t="shared" si="2"/>
        <v>0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2:20">
      <c r="B51">
        <v>272</v>
      </c>
      <c r="C51" s="4">
        <v>0.1075</v>
      </c>
      <c r="D51" s="4">
        <f t="shared" si="0"/>
        <v>0</v>
      </c>
      <c r="E51" s="4">
        <v>0.1075</v>
      </c>
      <c r="F51" s="4">
        <f t="shared" si="1"/>
        <v>0</v>
      </c>
      <c r="G51" s="4">
        <v>0.1075</v>
      </c>
      <c r="H51" s="4">
        <f t="shared" si="2"/>
        <v>0</v>
      </c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2:20">
      <c r="B52">
        <v>277</v>
      </c>
      <c r="C52" s="4">
        <v>0.1075</v>
      </c>
      <c r="D52" s="4">
        <f t="shared" si="0"/>
        <v>0</v>
      </c>
      <c r="E52" s="4">
        <v>0.1075</v>
      </c>
      <c r="F52" s="4">
        <f t="shared" si="1"/>
        <v>0</v>
      </c>
      <c r="G52" s="4">
        <v>0.1075</v>
      </c>
      <c r="H52" s="4">
        <f t="shared" si="2"/>
        <v>0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2:20">
      <c r="B53">
        <v>282</v>
      </c>
      <c r="C53" s="4">
        <v>0.1075</v>
      </c>
      <c r="D53" s="4">
        <f t="shared" si="0"/>
        <v>0</v>
      </c>
      <c r="E53" s="4">
        <v>0.1075</v>
      </c>
      <c r="F53" s="4">
        <f t="shared" si="1"/>
        <v>0</v>
      </c>
      <c r="G53" s="4">
        <v>0.1075</v>
      </c>
      <c r="H53" s="4">
        <f t="shared" si="2"/>
        <v>0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2:20">
      <c r="B54">
        <v>287</v>
      </c>
      <c r="C54" s="4">
        <v>0.1075</v>
      </c>
      <c r="D54" s="4">
        <f t="shared" si="0"/>
        <v>0</v>
      </c>
      <c r="E54" s="4">
        <v>0.1075</v>
      </c>
      <c r="F54" s="4">
        <f t="shared" si="1"/>
        <v>0</v>
      </c>
      <c r="G54" s="4">
        <v>0.1075</v>
      </c>
      <c r="H54" s="4">
        <f t="shared" si="2"/>
        <v>0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2:20">
      <c r="B55">
        <v>292</v>
      </c>
      <c r="C55" s="4">
        <v>0.1075</v>
      </c>
      <c r="D55" s="4">
        <f t="shared" si="0"/>
        <v>0</v>
      </c>
      <c r="E55" s="4">
        <v>0.1075</v>
      </c>
      <c r="F55" s="4">
        <f t="shared" si="1"/>
        <v>0</v>
      </c>
      <c r="G55" s="4">
        <v>0.1075</v>
      </c>
      <c r="H55" s="4">
        <f t="shared" si="2"/>
        <v>0</v>
      </c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2:20">
      <c r="B56">
        <v>297</v>
      </c>
      <c r="C56" s="4">
        <v>0.1075</v>
      </c>
      <c r="D56" s="4">
        <f t="shared" si="0"/>
        <v>0</v>
      </c>
      <c r="E56" s="4">
        <v>0.1075</v>
      </c>
      <c r="F56" s="4">
        <f t="shared" si="1"/>
        <v>0</v>
      </c>
      <c r="G56" s="4">
        <v>0.1075</v>
      </c>
      <c r="H56" s="4">
        <f t="shared" si="2"/>
        <v>0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2:20">
      <c r="C57" s="4">
        <v>0.1075</v>
      </c>
      <c r="D57" s="4">
        <f t="shared" si="0"/>
        <v>3.5833333333333335E-2</v>
      </c>
      <c r="E57" s="4">
        <v>0.1075</v>
      </c>
      <c r="F57" s="4">
        <f t="shared" si="1"/>
        <v>3.5833333333333335E-2</v>
      </c>
      <c r="G57" s="4">
        <v>0.1075</v>
      </c>
      <c r="H57" s="4">
        <f t="shared" si="2"/>
        <v>3.5833333333333335E-2</v>
      </c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2:20">
      <c r="I58" s="4"/>
      <c r="K58" s="4"/>
      <c r="M58" s="4"/>
      <c r="O58" s="4"/>
      <c r="Q58" s="4"/>
      <c r="S58" s="4"/>
    </row>
  </sheetData>
  <phoneticPr fontId="1" type="noConversion"/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8"/>
  <sheetViews>
    <sheetView workbookViewId="0">
      <selection activeCell="Q36" sqref="Q36"/>
    </sheetView>
  </sheetViews>
  <sheetFormatPr baseColWidth="10" defaultColWidth="8.83203125" defaultRowHeight="14" x14ac:dyDescent="0"/>
  <sheetData>
    <row r="1" spans="2:14">
      <c r="D1" t="s">
        <v>25</v>
      </c>
      <c r="F1" t="s">
        <v>26</v>
      </c>
      <c r="H1" t="s">
        <v>27</v>
      </c>
    </row>
    <row r="2" spans="2:14">
      <c r="B2">
        <v>27</v>
      </c>
      <c r="C2" s="4">
        <v>3.4670000000000001</v>
      </c>
      <c r="D2" s="4">
        <f>C2/3-C3/3</f>
        <v>6.9999999999998952E-3</v>
      </c>
      <c r="E2" s="4">
        <v>3.4670000000000001</v>
      </c>
      <c r="F2" s="4">
        <f>E2/3-E3/3</f>
        <v>6.9999999999998952E-3</v>
      </c>
      <c r="G2" s="4">
        <v>3.4670000000000001</v>
      </c>
      <c r="H2" s="4">
        <f>G2/3-G3/3</f>
        <v>6.9999999999998952E-3</v>
      </c>
      <c r="I2" s="4"/>
      <c r="J2" s="4"/>
      <c r="K2" s="4"/>
      <c r="L2" s="4"/>
      <c r="M2" s="4"/>
      <c r="N2" s="4"/>
    </row>
    <row r="3" spans="2:14">
      <c r="B3">
        <v>32</v>
      </c>
      <c r="C3" s="4">
        <v>3.4460000000000002</v>
      </c>
      <c r="D3" s="4">
        <f t="shared" ref="D3:D57" si="0">C3/3-C4/3</f>
        <v>5.3333333333334121E-3</v>
      </c>
      <c r="E3" s="4">
        <v>3.4460000000000002</v>
      </c>
      <c r="F3" s="4">
        <f t="shared" ref="F3:F57" si="1">E3/3-E4/3</f>
        <v>5.3333333333334121E-3</v>
      </c>
      <c r="G3" s="4">
        <v>3.4460000000000002</v>
      </c>
      <c r="H3" s="4">
        <f t="shared" ref="H3:H57" si="2">G3/3-G4/3</f>
        <v>5.3333333333334121E-3</v>
      </c>
      <c r="I3" s="4"/>
      <c r="J3" s="4"/>
      <c r="K3" s="4"/>
      <c r="L3" s="4"/>
      <c r="M3" s="4"/>
      <c r="N3" s="4"/>
    </row>
    <row r="4" spans="2:14">
      <c r="B4">
        <v>37</v>
      </c>
      <c r="C4" s="4">
        <v>3.43</v>
      </c>
      <c r="D4" s="4">
        <f t="shared" si="0"/>
        <v>6.6666666666665986E-3</v>
      </c>
      <c r="E4" s="4">
        <v>3.43</v>
      </c>
      <c r="F4" s="4">
        <f t="shared" si="1"/>
        <v>6.6666666666665986E-3</v>
      </c>
      <c r="G4" s="4">
        <v>3.43</v>
      </c>
      <c r="H4" s="4">
        <f t="shared" si="2"/>
        <v>6.6666666666665986E-3</v>
      </c>
      <c r="I4" s="4"/>
      <c r="J4" s="4"/>
      <c r="K4" s="4"/>
      <c r="L4" s="4"/>
      <c r="M4" s="4"/>
      <c r="N4" s="4"/>
    </row>
    <row r="5" spans="2:14">
      <c r="B5">
        <v>42</v>
      </c>
      <c r="C5" s="4">
        <v>3.41</v>
      </c>
      <c r="D5" s="4">
        <f t="shared" si="0"/>
        <v>8.3333333333335258E-3</v>
      </c>
      <c r="E5" s="4">
        <v>3.41</v>
      </c>
      <c r="F5" s="4">
        <f t="shared" si="1"/>
        <v>8.3333333333335258E-3</v>
      </c>
      <c r="G5" s="4">
        <v>3.41</v>
      </c>
      <c r="H5" s="4">
        <f t="shared" si="2"/>
        <v>8.3333333333335258E-3</v>
      </c>
      <c r="I5" s="4"/>
      <c r="J5" s="4"/>
      <c r="K5" s="4"/>
      <c r="L5" s="4"/>
      <c r="M5" s="4"/>
      <c r="N5" s="4"/>
    </row>
    <row r="6" spans="2:14">
      <c r="B6">
        <v>47</v>
      </c>
      <c r="C6" s="4">
        <v>3.3849999999999998</v>
      </c>
      <c r="D6" s="4">
        <f t="shared" si="0"/>
        <v>1.066666666666638E-2</v>
      </c>
      <c r="E6" s="4">
        <v>3.3849999999999998</v>
      </c>
      <c r="F6" s="4">
        <f t="shared" si="1"/>
        <v>1.066666666666638E-2</v>
      </c>
      <c r="G6" s="4">
        <v>3.3849999999999998</v>
      </c>
      <c r="H6" s="4">
        <f t="shared" si="2"/>
        <v>1.066666666666638E-2</v>
      </c>
      <c r="I6" s="4"/>
      <c r="J6" s="4"/>
      <c r="K6" s="4"/>
      <c r="L6" s="4"/>
      <c r="M6" s="4"/>
      <c r="N6" s="4"/>
    </row>
    <row r="7" spans="2:14">
      <c r="B7">
        <v>52</v>
      </c>
      <c r="C7" s="4">
        <v>3.3530000000000002</v>
      </c>
      <c r="D7" s="4">
        <f t="shared" si="0"/>
        <v>1.3000000000000123E-2</v>
      </c>
      <c r="E7" s="4">
        <v>3.3530000000000002</v>
      </c>
      <c r="F7" s="4">
        <f t="shared" si="1"/>
        <v>1.3000000000000123E-2</v>
      </c>
      <c r="G7" s="4">
        <v>3.3530000000000002</v>
      </c>
      <c r="H7" s="4">
        <f t="shared" si="2"/>
        <v>1.3000000000000123E-2</v>
      </c>
      <c r="I7" s="4"/>
      <c r="J7" s="4"/>
      <c r="K7" s="4"/>
      <c r="L7" s="4"/>
      <c r="M7" s="4"/>
      <c r="N7" s="4"/>
    </row>
    <row r="8" spans="2:14">
      <c r="B8">
        <v>57</v>
      </c>
      <c r="C8" s="4">
        <v>3.3140000000000001</v>
      </c>
      <c r="D8" s="4">
        <f t="shared" si="0"/>
        <v>1.4999999999999902E-2</v>
      </c>
      <c r="E8" s="4">
        <v>3.3140000000000001</v>
      </c>
      <c r="F8" s="4">
        <f t="shared" si="1"/>
        <v>1.4999999999999902E-2</v>
      </c>
      <c r="G8" s="4">
        <v>3.3140000000000001</v>
      </c>
      <c r="H8" s="4">
        <f t="shared" si="2"/>
        <v>1.4999999999999902E-2</v>
      </c>
      <c r="I8" s="4"/>
      <c r="J8" s="4"/>
      <c r="K8" s="4"/>
      <c r="L8" s="4"/>
      <c r="M8" s="4"/>
      <c r="N8" s="4"/>
    </row>
    <row r="9" spans="2:14">
      <c r="B9">
        <v>62</v>
      </c>
      <c r="C9" s="4">
        <v>3.2690000000000001</v>
      </c>
      <c r="D9" s="4">
        <f t="shared" si="0"/>
        <v>1.7666666666666719E-2</v>
      </c>
      <c r="E9" s="4">
        <v>3.2690000000000001</v>
      </c>
      <c r="F9" s="4">
        <f t="shared" si="1"/>
        <v>1.7666666666666719E-2</v>
      </c>
      <c r="G9" s="4">
        <v>3.2690000000000001</v>
      </c>
      <c r="H9" s="4">
        <f t="shared" si="2"/>
        <v>1.7666666666666719E-2</v>
      </c>
      <c r="I9" s="4"/>
      <c r="J9" s="4"/>
      <c r="K9" s="4"/>
      <c r="L9" s="4"/>
      <c r="M9" s="4"/>
      <c r="N9" s="4"/>
    </row>
    <row r="10" spans="2:14">
      <c r="B10">
        <v>67</v>
      </c>
      <c r="C10" s="4">
        <v>3.2160000000000002</v>
      </c>
      <c r="D10" s="4">
        <f t="shared" si="0"/>
        <v>2.0000000000000018E-2</v>
      </c>
      <c r="E10" s="4">
        <v>3.2160000000000002</v>
      </c>
      <c r="F10" s="4">
        <f t="shared" si="1"/>
        <v>2.0000000000000018E-2</v>
      </c>
      <c r="G10" s="4">
        <v>3.2160000000000002</v>
      </c>
      <c r="H10" s="4">
        <f t="shared" si="2"/>
        <v>2.0000000000000018E-2</v>
      </c>
      <c r="I10" s="4"/>
      <c r="J10" s="4"/>
      <c r="K10" s="4"/>
      <c r="L10" s="4"/>
      <c r="M10" s="4"/>
      <c r="N10" s="4"/>
    </row>
    <row r="11" spans="2:14">
      <c r="B11">
        <v>72</v>
      </c>
      <c r="C11" s="4">
        <v>3.1560000000000001</v>
      </c>
      <c r="D11" s="4">
        <f t="shared" si="0"/>
        <v>2.2666666666666613E-2</v>
      </c>
      <c r="E11" s="4">
        <v>3.1560000000000001</v>
      </c>
      <c r="F11" s="4">
        <f t="shared" si="1"/>
        <v>2.2666666666666613E-2</v>
      </c>
      <c r="G11" s="4">
        <v>3.1560000000000001</v>
      </c>
      <c r="H11" s="4">
        <f t="shared" si="2"/>
        <v>2.2666666666666613E-2</v>
      </c>
      <c r="I11" s="4"/>
      <c r="J11" s="4"/>
      <c r="K11" s="4"/>
      <c r="L11" s="4"/>
      <c r="M11" s="4"/>
      <c r="N11" s="4"/>
    </row>
    <row r="12" spans="2:14">
      <c r="B12">
        <v>77</v>
      </c>
      <c r="C12" s="4">
        <v>3.0880000000000001</v>
      </c>
      <c r="D12" s="4">
        <f t="shared" si="0"/>
        <v>2.6000000000000245E-2</v>
      </c>
      <c r="E12" s="4">
        <v>3.0880000000000001</v>
      </c>
      <c r="F12" s="4">
        <f t="shared" si="1"/>
        <v>2.6000000000000245E-2</v>
      </c>
      <c r="G12" s="4">
        <v>3.0880000000000001</v>
      </c>
      <c r="H12" s="4">
        <f t="shared" si="2"/>
        <v>2.6000000000000245E-2</v>
      </c>
      <c r="I12" s="4"/>
      <c r="J12" s="4"/>
      <c r="K12" s="4"/>
      <c r="L12" s="4"/>
      <c r="M12" s="4"/>
      <c r="N12" s="4"/>
    </row>
    <row r="13" spans="2:14">
      <c r="B13">
        <v>82</v>
      </c>
      <c r="C13" s="4">
        <v>3.01</v>
      </c>
      <c r="D13" s="4">
        <f t="shared" si="0"/>
        <v>2.8666666666666507E-2</v>
      </c>
      <c r="E13" s="4">
        <v>3.01</v>
      </c>
      <c r="F13" s="4">
        <f t="shared" si="1"/>
        <v>2.8666666666666507E-2</v>
      </c>
      <c r="G13" s="4">
        <v>3.01</v>
      </c>
      <c r="H13" s="4">
        <f t="shared" si="2"/>
        <v>2.8666666666666507E-2</v>
      </c>
      <c r="I13" s="4"/>
      <c r="J13" s="4"/>
      <c r="K13" s="4"/>
      <c r="L13" s="4"/>
      <c r="M13" s="4"/>
      <c r="N13" s="4"/>
    </row>
    <row r="14" spans="2:14">
      <c r="B14">
        <v>87</v>
      </c>
      <c r="C14" s="4">
        <v>2.9239999999999999</v>
      </c>
      <c r="D14" s="4">
        <f t="shared" si="0"/>
        <v>3.2000000000000028E-2</v>
      </c>
      <c r="E14" s="4">
        <v>2.9239999999999999</v>
      </c>
      <c r="F14" s="4">
        <f t="shared" si="1"/>
        <v>3.2000000000000028E-2</v>
      </c>
      <c r="G14" s="4">
        <v>2.9239999999999999</v>
      </c>
      <c r="H14" s="4">
        <f t="shared" si="2"/>
        <v>3.2000000000000028E-2</v>
      </c>
      <c r="I14" s="4"/>
      <c r="J14" s="4"/>
      <c r="K14" s="4"/>
      <c r="L14" s="4"/>
      <c r="M14" s="4"/>
      <c r="N14" s="4"/>
    </row>
    <row r="15" spans="2:14">
      <c r="B15">
        <v>92</v>
      </c>
      <c r="C15" s="4">
        <v>2.8279999999999998</v>
      </c>
      <c r="D15" s="4">
        <f t="shared" si="0"/>
        <v>3.5333333333333328E-2</v>
      </c>
      <c r="E15" s="4">
        <v>2.8279999999999998</v>
      </c>
      <c r="F15" s="4">
        <f t="shared" si="1"/>
        <v>3.5333333333333328E-2</v>
      </c>
      <c r="G15" s="4">
        <v>2.8279999999999998</v>
      </c>
      <c r="H15" s="4">
        <f t="shared" si="2"/>
        <v>3.5333333333333328E-2</v>
      </c>
      <c r="I15" s="4"/>
      <c r="J15" s="4"/>
      <c r="K15" s="4"/>
      <c r="L15" s="4"/>
      <c r="M15" s="4"/>
      <c r="N15" s="4"/>
    </row>
    <row r="16" spans="2:14">
      <c r="B16">
        <v>97</v>
      </c>
      <c r="C16" s="4">
        <v>2.722</v>
      </c>
      <c r="D16" s="4">
        <f t="shared" si="0"/>
        <v>3.8333333333333219E-2</v>
      </c>
      <c r="E16" s="4">
        <v>2.722</v>
      </c>
      <c r="F16" s="4">
        <f t="shared" si="1"/>
        <v>3.8333333333333219E-2</v>
      </c>
      <c r="G16" s="4">
        <v>2.722</v>
      </c>
      <c r="H16" s="4">
        <f t="shared" si="2"/>
        <v>3.8333333333333219E-2</v>
      </c>
      <c r="I16" s="4"/>
      <c r="J16" s="4"/>
      <c r="K16" s="4"/>
      <c r="L16" s="4"/>
      <c r="M16" s="4"/>
      <c r="N16" s="4"/>
    </row>
    <row r="17" spans="2:14">
      <c r="B17">
        <v>102</v>
      </c>
      <c r="C17" s="4">
        <v>2.6070000000000002</v>
      </c>
      <c r="D17" s="4">
        <f t="shared" si="0"/>
        <v>4.1333333333333444E-2</v>
      </c>
      <c r="E17" s="4">
        <v>2.6070000000000002</v>
      </c>
      <c r="F17" s="4">
        <f t="shared" si="1"/>
        <v>4.1333333333333444E-2</v>
      </c>
      <c r="G17" s="4">
        <v>2.6070000000000002</v>
      </c>
      <c r="H17" s="4">
        <f t="shared" si="2"/>
        <v>4.1333333333333444E-2</v>
      </c>
      <c r="I17" s="4"/>
      <c r="J17" s="4"/>
      <c r="K17" s="4"/>
      <c r="L17" s="4"/>
      <c r="M17" s="4"/>
      <c r="N17" s="4"/>
    </row>
    <row r="18" spans="2:14">
      <c r="B18">
        <v>107</v>
      </c>
      <c r="C18" s="4">
        <v>2.4830000000000001</v>
      </c>
      <c r="D18" s="4">
        <f t="shared" si="0"/>
        <v>4.3666666666666742E-2</v>
      </c>
      <c r="E18" s="4">
        <v>2.4830000000000001</v>
      </c>
      <c r="F18" s="4">
        <f t="shared" si="1"/>
        <v>4.3666666666666742E-2</v>
      </c>
      <c r="G18" s="4">
        <v>2.4830000000000001</v>
      </c>
      <c r="H18" s="4">
        <f t="shared" si="2"/>
        <v>4.3666666666666742E-2</v>
      </c>
      <c r="I18" s="4"/>
      <c r="J18" s="4"/>
      <c r="K18" s="4"/>
      <c r="L18" s="4"/>
      <c r="M18" s="4"/>
      <c r="N18" s="4"/>
    </row>
    <row r="19" spans="2:14">
      <c r="B19">
        <v>112</v>
      </c>
      <c r="C19" s="4">
        <v>2.3519999999999999</v>
      </c>
      <c r="D19" s="4">
        <f t="shared" si="0"/>
        <v>4.5666666666666633E-2</v>
      </c>
      <c r="E19" s="4">
        <v>2.3519999999999999</v>
      </c>
      <c r="F19" s="4">
        <f t="shared" si="1"/>
        <v>4.5666666666666633E-2</v>
      </c>
      <c r="G19" s="4">
        <v>2.3519999999999999</v>
      </c>
      <c r="H19" s="4">
        <f t="shared" si="2"/>
        <v>4.5666666666666633E-2</v>
      </c>
      <c r="I19" s="4"/>
      <c r="J19" s="4"/>
      <c r="K19" s="4"/>
      <c r="L19" s="4"/>
      <c r="M19" s="4"/>
      <c r="N19" s="4"/>
    </row>
    <row r="20" spans="2:14">
      <c r="B20">
        <v>117</v>
      </c>
      <c r="C20" s="4">
        <v>2.2149999999999999</v>
      </c>
      <c r="D20" s="4">
        <f t="shared" si="0"/>
        <v>4.7333333333333338E-2</v>
      </c>
      <c r="E20" s="4">
        <v>2.2149999999999999</v>
      </c>
      <c r="F20" s="4">
        <f t="shared" si="1"/>
        <v>4.7333333333333338E-2</v>
      </c>
      <c r="G20" s="4">
        <v>2.2149999999999999</v>
      </c>
      <c r="H20" s="4">
        <f t="shared" si="2"/>
        <v>4.7333333333333338E-2</v>
      </c>
      <c r="I20" s="4"/>
      <c r="J20" s="4"/>
      <c r="K20" s="4"/>
      <c r="L20" s="4"/>
      <c r="M20" s="4"/>
      <c r="N20" s="4"/>
    </row>
    <row r="21" spans="2:14">
      <c r="B21">
        <v>122</v>
      </c>
      <c r="C21" s="4">
        <v>2.073</v>
      </c>
      <c r="D21" s="4">
        <f t="shared" si="0"/>
        <v>4.8666666666666636E-2</v>
      </c>
      <c r="E21" s="4">
        <v>2.073</v>
      </c>
      <c r="F21" s="4">
        <f t="shared" si="1"/>
        <v>4.8666666666666636E-2</v>
      </c>
      <c r="G21" s="4">
        <v>2.073</v>
      </c>
      <c r="H21" s="4">
        <f t="shared" si="2"/>
        <v>4.8666666666666636E-2</v>
      </c>
      <c r="I21" s="4"/>
      <c r="J21" s="4"/>
      <c r="K21" s="4"/>
      <c r="L21" s="4"/>
      <c r="M21" s="4"/>
      <c r="N21" s="4"/>
    </row>
    <row r="22" spans="2:14">
      <c r="B22">
        <v>127</v>
      </c>
      <c r="C22" s="4">
        <v>1.927</v>
      </c>
      <c r="D22" s="4">
        <f t="shared" si="0"/>
        <v>4.8999999999999932E-2</v>
      </c>
      <c r="E22" s="4">
        <v>1.927</v>
      </c>
      <c r="F22" s="4">
        <f t="shared" si="1"/>
        <v>4.8999999999999932E-2</v>
      </c>
      <c r="G22" s="4">
        <v>1.927</v>
      </c>
      <c r="H22" s="4">
        <f t="shared" si="2"/>
        <v>4.8999999999999932E-2</v>
      </c>
      <c r="I22" s="4"/>
      <c r="J22" s="4"/>
      <c r="K22" s="4"/>
      <c r="L22" s="4"/>
      <c r="M22" s="4"/>
      <c r="N22" s="4"/>
    </row>
    <row r="23" spans="2:14">
      <c r="B23">
        <v>132</v>
      </c>
      <c r="C23" s="4">
        <v>1.78</v>
      </c>
      <c r="D23" s="4">
        <f t="shared" si="0"/>
        <v>4.9000000000000044E-2</v>
      </c>
      <c r="E23" s="4">
        <v>1.78</v>
      </c>
      <c r="F23" s="4">
        <f t="shared" si="1"/>
        <v>4.9000000000000044E-2</v>
      </c>
      <c r="G23" s="4">
        <v>1.78</v>
      </c>
      <c r="H23" s="4">
        <f t="shared" si="2"/>
        <v>4.9000000000000044E-2</v>
      </c>
      <c r="I23" s="4"/>
      <c r="J23" s="4"/>
      <c r="K23" s="4"/>
      <c r="L23" s="4"/>
      <c r="M23" s="4"/>
      <c r="N23" s="4"/>
    </row>
    <row r="24" spans="2:14">
      <c r="B24">
        <v>137</v>
      </c>
      <c r="C24" s="4">
        <v>1.633</v>
      </c>
      <c r="D24" s="4">
        <f t="shared" si="0"/>
        <v>4.8333333333333339E-2</v>
      </c>
      <c r="E24" s="4">
        <v>1.633</v>
      </c>
      <c r="F24" s="4">
        <f t="shared" si="1"/>
        <v>4.8333333333333339E-2</v>
      </c>
      <c r="G24" s="4">
        <v>1.633</v>
      </c>
      <c r="H24" s="4">
        <f t="shared" si="2"/>
        <v>4.8333333333333339E-2</v>
      </c>
      <c r="I24" s="4"/>
      <c r="J24" s="4"/>
      <c r="K24" s="4"/>
      <c r="L24" s="4"/>
      <c r="M24" s="4"/>
      <c r="N24" s="4"/>
    </row>
    <row r="25" spans="2:14">
      <c r="B25">
        <v>142</v>
      </c>
      <c r="C25" s="4">
        <v>1.488</v>
      </c>
      <c r="D25" s="4">
        <f t="shared" si="0"/>
        <v>4.6666666666666634E-2</v>
      </c>
      <c r="E25" s="4">
        <v>1.488</v>
      </c>
      <c r="F25" s="4">
        <f t="shared" si="1"/>
        <v>4.6666666666666634E-2</v>
      </c>
      <c r="G25" s="4">
        <v>1.488</v>
      </c>
      <c r="H25" s="4">
        <f t="shared" si="2"/>
        <v>4.6666666666666634E-2</v>
      </c>
      <c r="I25" s="4"/>
      <c r="J25" s="4"/>
      <c r="K25" s="4"/>
      <c r="L25" s="4"/>
      <c r="M25" s="4"/>
      <c r="N25" s="4"/>
    </row>
    <row r="26" spans="2:14">
      <c r="B26">
        <v>147</v>
      </c>
      <c r="C26" s="4">
        <v>1.3480000000000001</v>
      </c>
      <c r="D26" s="4">
        <f t="shared" si="0"/>
        <v>4.4333333333333336E-2</v>
      </c>
      <c r="E26" s="4">
        <v>1.3480000000000001</v>
      </c>
      <c r="F26" s="4">
        <f t="shared" si="1"/>
        <v>4.4333333333333336E-2</v>
      </c>
      <c r="G26" s="4">
        <v>1.3480000000000001</v>
      </c>
      <c r="H26" s="4">
        <f t="shared" si="2"/>
        <v>4.4333333333333336E-2</v>
      </c>
      <c r="I26" s="4"/>
      <c r="J26" s="4"/>
      <c r="K26" s="4"/>
      <c r="L26" s="4"/>
      <c r="M26" s="4"/>
      <c r="N26" s="4"/>
    </row>
    <row r="27" spans="2:14">
      <c r="B27">
        <v>152</v>
      </c>
      <c r="C27" s="4">
        <v>1.2150000000000001</v>
      </c>
      <c r="D27" s="4">
        <f t="shared" si="0"/>
        <v>4.1666666666666685E-2</v>
      </c>
      <c r="E27" s="4">
        <v>1.2150000000000001</v>
      </c>
      <c r="F27" s="4">
        <f t="shared" si="1"/>
        <v>4.1666666666666685E-2</v>
      </c>
      <c r="G27" s="4">
        <v>1.2150000000000001</v>
      </c>
      <c r="H27" s="4">
        <f t="shared" si="2"/>
        <v>4.1666666666666685E-2</v>
      </c>
      <c r="I27" s="4"/>
      <c r="J27" s="4"/>
      <c r="K27" s="4"/>
      <c r="L27" s="4"/>
      <c r="M27" s="4"/>
      <c r="N27" s="4"/>
    </row>
    <row r="28" spans="2:14">
      <c r="B28">
        <v>157</v>
      </c>
      <c r="C28" s="4">
        <v>1.0900000000000001</v>
      </c>
      <c r="D28" s="4">
        <f t="shared" si="0"/>
        <v>3.7966666666666704E-2</v>
      </c>
      <c r="E28" s="4">
        <v>1.0900000000000001</v>
      </c>
      <c r="F28" s="4">
        <f t="shared" si="1"/>
        <v>3.7966666666666704E-2</v>
      </c>
      <c r="G28" s="4">
        <v>1.0900000000000001</v>
      </c>
      <c r="H28" s="4">
        <f t="shared" si="2"/>
        <v>3.7966666666666704E-2</v>
      </c>
      <c r="I28" s="4"/>
      <c r="J28" s="4"/>
      <c r="K28" s="4"/>
      <c r="L28" s="4"/>
      <c r="M28" s="4"/>
      <c r="N28" s="4"/>
    </row>
    <row r="29" spans="2:14">
      <c r="B29">
        <v>162</v>
      </c>
      <c r="C29" s="4">
        <v>0.97609999999999997</v>
      </c>
      <c r="D29" s="4">
        <f t="shared" si="0"/>
        <v>3.3733333333333282E-2</v>
      </c>
      <c r="E29" s="4">
        <v>0.97609999999999997</v>
      </c>
      <c r="F29" s="4">
        <f t="shared" si="1"/>
        <v>3.3733333333333282E-2</v>
      </c>
      <c r="G29" s="4">
        <v>0.97609999999999997</v>
      </c>
      <c r="H29" s="4">
        <f t="shared" si="2"/>
        <v>3.3733333333333282E-2</v>
      </c>
      <c r="I29" s="4"/>
      <c r="J29" s="4"/>
      <c r="K29" s="4"/>
      <c r="L29" s="4"/>
      <c r="M29" s="4"/>
      <c r="N29" s="4"/>
    </row>
    <row r="30" spans="2:14">
      <c r="B30">
        <v>167</v>
      </c>
      <c r="C30" s="4">
        <v>0.87490000000000001</v>
      </c>
      <c r="D30" s="4">
        <f t="shared" si="0"/>
        <v>2.9100000000000015E-2</v>
      </c>
      <c r="E30" s="4">
        <v>0.87490000000000001</v>
      </c>
      <c r="F30" s="4">
        <f t="shared" si="1"/>
        <v>2.9100000000000015E-2</v>
      </c>
      <c r="G30" s="4">
        <v>0.87490000000000001</v>
      </c>
      <c r="H30" s="4">
        <f t="shared" si="2"/>
        <v>2.9100000000000015E-2</v>
      </c>
      <c r="I30" s="4"/>
      <c r="J30" s="4"/>
      <c r="K30" s="4"/>
      <c r="L30" s="4"/>
      <c r="M30" s="4"/>
      <c r="N30" s="4"/>
    </row>
    <row r="31" spans="2:14">
      <c r="B31">
        <v>172</v>
      </c>
      <c r="C31" s="4">
        <v>0.78759999999999997</v>
      </c>
      <c r="D31" s="4">
        <f t="shared" si="0"/>
        <v>2.4166666666666697E-2</v>
      </c>
      <c r="E31" s="4">
        <v>0.78759999999999997</v>
      </c>
      <c r="F31" s="4">
        <f t="shared" si="1"/>
        <v>2.4166666666666697E-2</v>
      </c>
      <c r="G31" s="4">
        <v>0.78759999999999997</v>
      </c>
      <c r="H31" s="4">
        <f t="shared" si="2"/>
        <v>2.4166666666666697E-2</v>
      </c>
      <c r="I31" s="4"/>
      <c r="J31" s="4"/>
      <c r="K31" s="4"/>
      <c r="L31" s="4"/>
      <c r="M31" s="4"/>
      <c r="N31" s="4"/>
    </row>
    <row r="32" spans="2:14">
      <c r="B32">
        <v>177</v>
      </c>
      <c r="C32" s="4">
        <v>0.71509999999999996</v>
      </c>
      <c r="D32" s="4">
        <f t="shared" si="0"/>
        <v>1.9233333333333325E-2</v>
      </c>
      <c r="E32" s="4">
        <v>0.71509999999999996</v>
      </c>
      <c r="F32" s="4">
        <f t="shared" si="1"/>
        <v>1.9233333333333325E-2</v>
      </c>
      <c r="G32" s="4">
        <v>0.71509999999999996</v>
      </c>
      <c r="H32" s="4">
        <f t="shared" si="2"/>
        <v>1.9233333333333325E-2</v>
      </c>
      <c r="I32" s="4"/>
      <c r="J32" s="4"/>
      <c r="K32" s="4"/>
      <c r="L32" s="4"/>
      <c r="M32" s="4"/>
      <c r="N32" s="4"/>
    </row>
    <row r="33" spans="2:14">
      <c r="B33">
        <v>182</v>
      </c>
      <c r="C33" s="4">
        <v>0.65739999999999998</v>
      </c>
      <c r="D33" s="4">
        <f t="shared" si="0"/>
        <v>1.4533333333333315E-2</v>
      </c>
      <c r="E33" s="4">
        <v>0.65739999999999998</v>
      </c>
      <c r="F33" s="4">
        <f t="shared" si="1"/>
        <v>1.4533333333333315E-2</v>
      </c>
      <c r="G33" s="4">
        <v>0.65739999999999998</v>
      </c>
      <c r="H33" s="4">
        <f t="shared" si="2"/>
        <v>1.4533333333333315E-2</v>
      </c>
      <c r="I33" s="4"/>
      <c r="J33" s="4"/>
      <c r="K33" s="4"/>
      <c r="L33" s="4"/>
      <c r="M33" s="4"/>
      <c r="N33" s="4"/>
    </row>
    <row r="34" spans="2:14">
      <c r="B34">
        <v>187</v>
      </c>
      <c r="C34" s="4">
        <v>0.61380000000000001</v>
      </c>
      <c r="D34" s="4">
        <f t="shared" si="0"/>
        <v>1.0333333333333333E-2</v>
      </c>
      <c r="E34" s="4">
        <v>0.61380000000000001</v>
      </c>
      <c r="F34" s="4">
        <f t="shared" si="1"/>
        <v>1.0333333333333333E-2</v>
      </c>
      <c r="G34" s="4">
        <v>0.61380000000000001</v>
      </c>
      <c r="H34" s="4">
        <f t="shared" si="2"/>
        <v>1.0333333333333333E-2</v>
      </c>
      <c r="I34" s="4"/>
      <c r="J34" s="4"/>
      <c r="K34" s="4"/>
      <c r="L34" s="4"/>
      <c r="M34" s="4"/>
      <c r="N34" s="4"/>
    </row>
    <row r="35" spans="2:14">
      <c r="B35">
        <v>192</v>
      </c>
      <c r="C35" s="4">
        <v>0.58279999999999998</v>
      </c>
      <c r="D35" s="4">
        <f t="shared" si="0"/>
        <v>6.8000000000000005E-3</v>
      </c>
      <c r="E35" s="4">
        <v>0.58279999999999998</v>
      </c>
      <c r="F35" s="4">
        <f t="shared" si="1"/>
        <v>6.8000000000000005E-3</v>
      </c>
      <c r="G35" s="4">
        <v>0.58279999999999998</v>
      </c>
      <c r="H35" s="4">
        <f t="shared" si="2"/>
        <v>6.8000000000000005E-3</v>
      </c>
      <c r="I35" s="4"/>
      <c r="J35" s="4"/>
      <c r="K35" s="4"/>
      <c r="L35" s="4"/>
      <c r="M35" s="4"/>
      <c r="N35" s="4"/>
    </row>
    <row r="36" spans="2:14">
      <c r="B36">
        <v>197</v>
      </c>
      <c r="C36" s="4">
        <v>0.56240000000000001</v>
      </c>
      <c r="D36" s="4">
        <f t="shared" si="0"/>
        <v>4.0999999999999925E-3</v>
      </c>
      <c r="E36" s="4">
        <v>0.56240000000000001</v>
      </c>
      <c r="F36" s="4">
        <f t="shared" si="1"/>
        <v>4.0999999999999925E-3</v>
      </c>
      <c r="G36" s="4">
        <v>0.56240000000000001</v>
      </c>
      <c r="H36" s="4">
        <f t="shared" si="2"/>
        <v>4.0999999999999925E-3</v>
      </c>
      <c r="I36" s="4"/>
      <c r="J36" s="4"/>
      <c r="K36" s="4"/>
      <c r="L36" s="4"/>
      <c r="M36" s="4"/>
      <c r="N36" s="4"/>
    </row>
    <row r="37" spans="2:14">
      <c r="B37">
        <v>202</v>
      </c>
      <c r="C37" s="4">
        <v>0.55010000000000003</v>
      </c>
      <c r="D37" s="4">
        <f t="shared" si="0"/>
        <v>2.2666666666666668E-3</v>
      </c>
      <c r="E37" s="4">
        <v>0.55010000000000003</v>
      </c>
      <c r="F37" s="4">
        <f t="shared" si="1"/>
        <v>2.2666666666666668E-3</v>
      </c>
      <c r="G37" s="4">
        <v>0.55010000000000003</v>
      </c>
      <c r="H37" s="4">
        <f t="shared" si="2"/>
        <v>2.2666666666666668E-3</v>
      </c>
      <c r="I37" s="4"/>
      <c r="J37" s="4"/>
      <c r="K37" s="4"/>
      <c r="L37" s="4"/>
      <c r="M37" s="4"/>
      <c r="N37" s="4"/>
    </row>
    <row r="38" spans="2:14">
      <c r="B38">
        <v>207</v>
      </c>
      <c r="C38" s="4">
        <v>0.54330000000000001</v>
      </c>
      <c r="D38" s="4">
        <f t="shared" si="0"/>
        <v>1.1333333333333195E-3</v>
      </c>
      <c r="E38" s="4">
        <v>0.54330000000000001</v>
      </c>
      <c r="F38" s="4">
        <f t="shared" si="1"/>
        <v>1.1333333333333195E-3</v>
      </c>
      <c r="G38" s="4">
        <v>0.54330000000000001</v>
      </c>
      <c r="H38" s="4">
        <f t="shared" si="2"/>
        <v>1.1333333333333195E-3</v>
      </c>
      <c r="I38" s="4"/>
      <c r="J38" s="4"/>
      <c r="K38" s="4"/>
      <c r="L38" s="4"/>
      <c r="M38" s="4"/>
      <c r="N38" s="4"/>
    </row>
    <row r="39" spans="2:14">
      <c r="B39">
        <v>212</v>
      </c>
      <c r="C39" s="4">
        <v>0.53990000000000005</v>
      </c>
      <c r="D39" s="4">
        <f t="shared" si="0"/>
        <v>4.6666666666669854E-4</v>
      </c>
      <c r="E39" s="4">
        <v>0.53990000000000005</v>
      </c>
      <c r="F39" s="4">
        <f t="shared" si="1"/>
        <v>4.6666666666669854E-4</v>
      </c>
      <c r="G39" s="4">
        <v>0.53990000000000005</v>
      </c>
      <c r="H39" s="4">
        <f t="shared" si="2"/>
        <v>4.6666666666669854E-4</v>
      </c>
      <c r="I39" s="4"/>
      <c r="J39" s="4"/>
      <c r="K39" s="4"/>
      <c r="L39" s="4"/>
      <c r="M39" s="4"/>
      <c r="N39" s="4"/>
    </row>
    <row r="40" spans="2:14">
      <c r="B40">
        <v>217</v>
      </c>
      <c r="C40" s="4">
        <v>0.53849999999999998</v>
      </c>
      <c r="D40" s="4">
        <f t="shared" si="0"/>
        <v>1.6666666666664831E-4</v>
      </c>
      <c r="E40" s="4">
        <v>0.53849999999999998</v>
      </c>
      <c r="F40" s="4">
        <f t="shared" si="1"/>
        <v>1.6666666666664831E-4</v>
      </c>
      <c r="G40" s="4">
        <v>0.53849999999999998</v>
      </c>
      <c r="H40" s="4">
        <f t="shared" si="2"/>
        <v>1.6666666666664831E-4</v>
      </c>
      <c r="I40" s="4"/>
      <c r="J40" s="4"/>
      <c r="K40" s="4"/>
      <c r="L40" s="4"/>
      <c r="M40" s="4"/>
      <c r="N40" s="4"/>
    </row>
    <row r="41" spans="2:14">
      <c r="B41">
        <v>222</v>
      </c>
      <c r="C41" s="4">
        <v>0.53800000000000003</v>
      </c>
      <c r="D41" s="4">
        <f t="shared" si="0"/>
        <v>6.666666666668708E-5</v>
      </c>
      <c r="E41" s="4">
        <v>0.53800000000000003</v>
      </c>
      <c r="F41" s="4">
        <f t="shared" si="1"/>
        <v>6.666666666668708E-5</v>
      </c>
      <c r="G41" s="4">
        <v>0.53800000000000003</v>
      </c>
      <c r="H41" s="4">
        <f t="shared" si="2"/>
        <v>6.666666666668708E-5</v>
      </c>
      <c r="I41" s="4"/>
      <c r="J41" s="4"/>
      <c r="K41" s="4"/>
      <c r="L41" s="4"/>
      <c r="M41" s="4"/>
      <c r="N41" s="4"/>
    </row>
    <row r="42" spans="2:14">
      <c r="B42">
        <v>227</v>
      </c>
      <c r="C42" s="4">
        <v>0.53779999999999994</v>
      </c>
      <c r="D42" s="4">
        <f t="shared" si="0"/>
        <v>3.3333333333329662E-5</v>
      </c>
      <c r="E42" s="4">
        <v>0.53779999999999994</v>
      </c>
      <c r="F42" s="4">
        <f t="shared" si="1"/>
        <v>3.3333333333329662E-5</v>
      </c>
      <c r="G42" s="4">
        <v>0.53779999999999994</v>
      </c>
      <c r="H42" s="4">
        <f t="shared" si="2"/>
        <v>3.3333333333329662E-5</v>
      </c>
      <c r="I42" s="4"/>
      <c r="J42" s="4"/>
      <c r="K42" s="4"/>
      <c r="L42" s="4"/>
      <c r="M42" s="4"/>
      <c r="N42" s="4"/>
    </row>
    <row r="43" spans="2:14">
      <c r="B43">
        <v>232</v>
      </c>
      <c r="C43" s="4">
        <v>0.53769999999999996</v>
      </c>
      <c r="D43" s="4">
        <f t="shared" si="0"/>
        <v>0</v>
      </c>
      <c r="E43" s="4">
        <v>0.53769999999999996</v>
      </c>
      <c r="F43" s="4">
        <f t="shared" si="1"/>
        <v>0</v>
      </c>
      <c r="G43" s="4">
        <v>0.53769999999999996</v>
      </c>
      <c r="H43" s="4">
        <f t="shared" si="2"/>
        <v>0</v>
      </c>
      <c r="I43" s="4"/>
      <c r="J43" s="4"/>
      <c r="K43" s="4"/>
      <c r="L43" s="4"/>
      <c r="M43" s="4"/>
      <c r="N43" s="4"/>
    </row>
    <row r="44" spans="2:14">
      <c r="B44">
        <v>237</v>
      </c>
      <c r="C44" s="4">
        <v>0.53769999999999996</v>
      </c>
      <c r="D44" s="4">
        <f t="shared" si="0"/>
        <v>0</v>
      </c>
      <c r="E44" s="4">
        <v>0.53769999999999996</v>
      </c>
      <c r="F44" s="4">
        <f t="shared" si="1"/>
        <v>0</v>
      </c>
      <c r="G44" s="4">
        <v>0.53769999999999996</v>
      </c>
      <c r="H44" s="4">
        <f t="shared" si="2"/>
        <v>0</v>
      </c>
      <c r="I44" s="4"/>
      <c r="J44" s="4"/>
      <c r="K44" s="4"/>
      <c r="L44" s="4"/>
      <c r="M44" s="4"/>
      <c r="N44" s="4"/>
    </row>
    <row r="45" spans="2:14">
      <c r="B45">
        <v>242</v>
      </c>
      <c r="C45" s="4">
        <v>0.53769999999999996</v>
      </c>
      <c r="D45" s="4">
        <f t="shared" si="0"/>
        <v>0</v>
      </c>
      <c r="E45" s="4">
        <v>0.53769999999999996</v>
      </c>
      <c r="F45" s="4">
        <f t="shared" si="1"/>
        <v>0</v>
      </c>
      <c r="G45" s="4">
        <v>0.53769999999999996</v>
      </c>
      <c r="H45" s="4">
        <f t="shared" si="2"/>
        <v>0</v>
      </c>
      <c r="I45" s="4"/>
      <c r="J45" s="4"/>
      <c r="K45" s="4"/>
      <c r="L45" s="4"/>
      <c r="M45" s="4"/>
      <c r="N45" s="4"/>
    </row>
    <row r="46" spans="2:14">
      <c r="B46">
        <v>247</v>
      </c>
      <c r="C46" s="4">
        <v>0.53769999999999996</v>
      </c>
      <c r="D46" s="4">
        <f t="shared" si="0"/>
        <v>0</v>
      </c>
      <c r="E46" s="4">
        <v>0.53769999999999996</v>
      </c>
      <c r="F46" s="4">
        <f t="shared" si="1"/>
        <v>0</v>
      </c>
      <c r="G46" s="4">
        <v>0.53769999999999996</v>
      </c>
      <c r="H46" s="4">
        <f t="shared" si="2"/>
        <v>0</v>
      </c>
      <c r="I46" s="4"/>
      <c r="J46" s="4"/>
      <c r="K46" s="4"/>
      <c r="L46" s="4"/>
      <c r="M46" s="4"/>
      <c r="N46" s="4"/>
    </row>
    <row r="47" spans="2:14">
      <c r="B47">
        <v>252</v>
      </c>
      <c r="C47" s="4">
        <v>0.53769999999999996</v>
      </c>
      <c r="D47" s="4">
        <f t="shared" si="0"/>
        <v>0</v>
      </c>
      <c r="E47" s="4">
        <v>0.53769999999999996</v>
      </c>
      <c r="F47" s="4">
        <f t="shared" si="1"/>
        <v>0</v>
      </c>
      <c r="G47" s="4">
        <v>0.53769999999999996</v>
      </c>
      <c r="H47" s="4">
        <f t="shared" si="2"/>
        <v>0</v>
      </c>
      <c r="I47" s="4"/>
      <c r="J47" s="4"/>
      <c r="K47" s="4"/>
      <c r="L47" s="4"/>
      <c r="M47" s="4"/>
      <c r="N47" s="4"/>
    </row>
    <row r="48" spans="2:14">
      <c r="B48">
        <v>257</v>
      </c>
      <c r="C48" s="4">
        <v>0.53769999999999996</v>
      </c>
      <c r="D48" s="4">
        <f t="shared" si="0"/>
        <v>0</v>
      </c>
      <c r="E48" s="4">
        <v>0.53769999999999996</v>
      </c>
      <c r="F48" s="4">
        <f t="shared" si="1"/>
        <v>0</v>
      </c>
      <c r="G48" s="4">
        <v>0.53769999999999996</v>
      </c>
      <c r="H48" s="4">
        <f t="shared" si="2"/>
        <v>0</v>
      </c>
      <c r="I48" s="4"/>
      <c r="J48" s="4"/>
      <c r="K48" s="4"/>
      <c r="L48" s="4"/>
      <c r="M48" s="4"/>
      <c r="N48" s="4"/>
    </row>
    <row r="49" spans="2:14">
      <c r="B49">
        <v>262</v>
      </c>
      <c r="C49" s="4">
        <v>0.53769999999999996</v>
      </c>
      <c r="D49" s="4">
        <f t="shared" si="0"/>
        <v>0</v>
      </c>
      <c r="E49" s="4">
        <v>0.53769999999999996</v>
      </c>
      <c r="F49" s="4">
        <f t="shared" si="1"/>
        <v>0</v>
      </c>
      <c r="G49" s="4">
        <v>0.53769999999999996</v>
      </c>
      <c r="H49" s="4">
        <f t="shared" si="2"/>
        <v>0</v>
      </c>
      <c r="I49" s="4"/>
      <c r="J49" s="4"/>
      <c r="K49" s="4"/>
      <c r="L49" s="4"/>
      <c r="M49" s="4"/>
      <c r="N49" s="4"/>
    </row>
    <row r="50" spans="2:14">
      <c r="B50">
        <v>267</v>
      </c>
      <c r="C50" s="4">
        <v>0.53769999999999996</v>
      </c>
      <c r="D50" s="4">
        <f t="shared" si="0"/>
        <v>0</v>
      </c>
      <c r="E50" s="4">
        <v>0.53769999999999996</v>
      </c>
      <c r="F50" s="4">
        <f t="shared" si="1"/>
        <v>0</v>
      </c>
      <c r="G50" s="4">
        <v>0.53769999999999996</v>
      </c>
      <c r="H50" s="4">
        <f t="shared" si="2"/>
        <v>0</v>
      </c>
      <c r="I50" s="4"/>
      <c r="J50" s="4"/>
      <c r="K50" s="4"/>
      <c r="L50" s="4"/>
      <c r="M50" s="4"/>
      <c r="N50" s="4"/>
    </row>
    <row r="51" spans="2:14">
      <c r="B51">
        <v>272</v>
      </c>
      <c r="C51" s="4">
        <v>0.53769999999999996</v>
      </c>
      <c r="D51" s="4">
        <f t="shared" si="0"/>
        <v>0</v>
      </c>
      <c r="E51" s="4">
        <v>0.53769999999999996</v>
      </c>
      <c r="F51" s="4">
        <f t="shared" si="1"/>
        <v>0</v>
      </c>
      <c r="G51" s="4">
        <v>0.53769999999999996</v>
      </c>
      <c r="H51" s="4">
        <f t="shared" si="2"/>
        <v>0</v>
      </c>
      <c r="I51" s="4"/>
      <c r="J51" s="4"/>
      <c r="K51" s="4"/>
      <c r="L51" s="4"/>
      <c r="M51" s="4"/>
      <c r="N51" s="4"/>
    </row>
    <row r="52" spans="2:14">
      <c r="B52">
        <v>277</v>
      </c>
      <c r="C52" s="4">
        <v>0.53769999999999996</v>
      </c>
      <c r="D52" s="4">
        <f t="shared" si="0"/>
        <v>0</v>
      </c>
      <c r="E52" s="4">
        <v>0.53769999999999996</v>
      </c>
      <c r="F52" s="4">
        <f t="shared" si="1"/>
        <v>0</v>
      </c>
      <c r="G52" s="4">
        <v>0.53769999999999996</v>
      </c>
      <c r="H52" s="4">
        <f t="shared" si="2"/>
        <v>0</v>
      </c>
      <c r="I52" s="4"/>
      <c r="J52" s="4"/>
      <c r="K52" s="4"/>
      <c r="L52" s="4"/>
      <c r="M52" s="4"/>
      <c r="N52" s="4"/>
    </row>
    <row r="53" spans="2:14">
      <c r="B53">
        <v>282</v>
      </c>
      <c r="C53" s="4">
        <v>0.53769999999999996</v>
      </c>
      <c r="D53" s="4">
        <f t="shared" si="0"/>
        <v>0</v>
      </c>
      <c r="E53" s="4">
        <v>0.53769999999999996</v>
      </c>
      <c r="F53" s="4">
        <f t="shared" si="1"/>
        <v>0</v>
      </c>
      <c r="G53" s="4">
        <v>0.53769999999999996</v>
      </c>
      <c r="H53" s="4">
        <f t="shared" si="2"/>
        <v>0</v>
      </c>
      <c r="I53" s="4"/>
      <c r="J53" s="4"/>
      <c r="K53" s="4"/>
      <c r="L53" s="4"/>
      <c r="M53" s="4"/>
      <c r="N53" s="4"/>
    </row>
    <row r="54" spans="2:14">
      <c r="B54">
        <v>287</v>
      </c>
      <c r="C54" s="4">
        <v>0.53769999999999996</v>
      </c>
      <c r="D54" s="4">
        <f t="shared" si="0"/>
        <v>0</v>
      </c>
      <c r="E54" s="4">
        <v>0.53769999999999996</v>
      </c>
      <c r="F54" s="4">
        <f t="shared" si="1"/>
        <v>0</v>
      </c>
      <c r="G54" s="4">
        <v>0.53769999999999996</v>
      </c>
      <c r="H54" s="4">
        <f t="shared" si="2"/>
        <v>0</v>
      </c>
      <c r="I54" s="4"/>
      <c r="J54" s="4"/>
      <c r="K54" s="4"/>
      <c r="L54" s="4"/>
      <c r="M54" s="4"/>
      <c r="N54" s="4"/>
    </row>
    <row r="55" spans="2:14">
      <c r="B55">
        <v>292</v>
      </c>
      <c r="C55" s="4">
        <v>0.53769999999999996</v>
      </c>
      <c r="D55" s="4">
        <f t="shared" si="0"/>
        <v>0</v>
      </c>
      <c r="E55" s="4">
        <v>0.53769999999999996</v>
      </c>
      <c r="F55" s="4">
        <f t="shared" si="1"/>
        <v>0</v>
      </c>
      <c r="G55" s="4">
        <v>0.53769999999999996</v>
      </c>
      <c r="H55" s="4">
        <f t="shared" si="2"/>
        <v>0</v>
      </c>
      <c r="I55" s="4"/>
      <c r="J55" s="4"/>
      <c r="K55" s="4"/>
      <c r="L55" s="4"/>
      <c r="M55" s="4"/>
      <c r="N55" s="4"/>
    </row>
    <row r="56" spans="2:14">
      <c r="B56">
        <v>297</v>
      </c>
      <c r="C56" s="4">
        <v>0.53769999999999996</v>
      </c>
      <c r="D56" s="4">
        <f t="shared" si="0"/>
        <v>0</v>
      </c>
      <c r="E56" s="4">
        <v>0.53769999999999996</v>
      </c>
      <c r="F56" s="4">
        <f t="shared" si="1"/>
        <v>0</v>
      </c>
      <c r="G56" s="4">
        <v>0.53769999999999996</v>
      </c>
      <c r="H56" s="4">
        <f t="shared" si="2"/>
        <v>0</v>
      </c>
      <c r="I56" s="4"/>
      <c r="J56" s="4"/>
      <c r="K56" s="4"/>
      <c r="L56" s="4"/>
      <c r="M56" s="4"/>
      <c r="N56" s="4"/>
    </row>
    <row r="57" spans="2:14">
      <c r="C57" s="4">
        <v>0.53769999999999996</v>
      </c>
      <c r="D57" s="4">
        <f t="shared" si="0"/>
        <v>0.17923333333333333</v>
      </c>
      <c r="E57" s="4">
        <v>0.53769999999999996</v>
      </c>
      <c r="F57" s="4">
        <f t="shared" si="1"/>
        <v>0.17923333333333333</v>
      </c>
      <c r="G57" s="4">
        <v>0.53769999999999996</v>
      </c>
      <c r="H57" s="4">
        <f t="shared" si="2"/>
        <v>0.17923333333333333</v>
      </c>
      <c r="I57" s="4"/>
      <c r="J57" s="4"/>
      <c r="K57" s="4"/>
      <c r="L57" s="4"/>
      <c r="M57" s="4"/>
      <c r="N57" s="4"/>
    </row>
    <row r="58" spans="2:14">
      <c r="C58" s="4"/>
      <c r="E58" s="4"/>
      <c r="G58" s="4"/>
      <c r="I58" s="4"/>
      <c r="K58" s="4"/>
      <c r="M58" s="4"/>
    </row>
  </sheetData>
  <phoneticPr fontId="1" type="noConversion"/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8"/>
  <sheetViews>
    <sheetView workbookViewId="0">
      <selection activeCell="O15" sqref="O15"/>
    </sheetView>
  </sheetViews>
  <sheetFormatPr baseColWidth="10" defaultColWidth="8.83203125" defaultRowHeight="14" x14ac:dyDescent="0"/>
  <sheetData>
    <row r="1" spans="2:14">
      <c r="D1" t="s">
        <v>19</v>
      </c>
      <c r="F1" t="s">
        <v>20</v>
      </c>
      <c r="H1" t="s">
        <v>21</v>
      </c>
    </row>
    <row r="2" spans="2:14">
      <c r="B2">
        <v>27</v>
      </c>
      <c r="C2" s="4">
        <v>3.6190000000000002</v>
      </c>
      <c r="D2" s="4">
        <f>C2/3-C3/3</f>
        <v>6.6666666666668206E-3</v>
      </c>
      <c r="E2" s="4">
        <v>3.6190000000000002</v>
      </c>
      <c r="F2" s="4">
        <f>E2/3-E3/3</f>
        <v>6.6666666666668206E-3</v>
      </c>
      <c r="G2" s="4">
        <v>3.6190000000000002</v>
      </c>
      <c r="H2" s="4">
        <f>G2/3-G3/3</f>
        <v>6.6666666666668206E-3</v>
      </c>
      <c r="I2" s="4"/>
      <c r="J2" s="4"/>
      <c r="K2" s="4"/>
      <c r="L2" s="4"/>
      <c r="M2" s="4"/>
      <c r="N2" s="4"/>
    </row>
    <row r="3" spans="2:14">
      <c r="B3">
        <v>32</v>
      </c>
      <c r="C3" s="4">
        <v>3.5990000000000002</v>
      </c>
      <c r="D3" s="4">
        <f t="shared" ref="D3:D57" si="0">C3/3-C4/3</f>
        <v>5.33333333333319E-3</v>
      </c>
      <c r="E3" s="4">
        <v>3.5990000000000002</v>
      </c>
      <c r="F3" s="4">
        <f t="shared" ref="F3:F57" si="1">E3/3-E4/3</f>
        <v>5.33333333333319E-3</v>
      </c>
      <c r="G3" s="4">
        <v>3.5990000000000002</v>
      </c>
      <c r="H3" s="4">
        <f t="shared" ref="H3:H57" si="2">G3/3-G4/3</f>
        <v>5.33333333333319E-3</v>
      </c>
      <c r="I3" s="4"/>
      <c r="J3" s="4"/>
      <c r="K3" s="4"/>
      <c r="L3" s="4"/>
      <c r="M3" s="4"/>
      <c r="N3" s="4"/>
    </row>
    <row r="4" spans="2:14">
      <c r="B4">
        <v>37</v>
      </c>
      <c r="C4" s="4">
        <v>3.5830000000000002</v>
      </c>
      <c r="D4" s="4">
        <f t="shared" si="0"/>
        <v>6.333333333333524E-3</v>
      </c>
      <c r="E4" s="4">
        <v>3.5830000000000002</v>
      </c>
      <c r="F4" s="4">
        <f t="shared" si="1"/>
        <v>6.333333333333524E-3</v>
      </c>
      <c r="G4" s="4">
        <v>3.5830000000000002</v>
      </c>
      <c r="H4" s="4">
        <f t="shared" si="2"/>
        <v>6.333333333333524E-3</v>
      </c>
      <c r="I4" s="4"/>
      <c r="J4" s="4"/>
      <c r="K4" s="4"/>
      <c r="L4" s="4"/>
      <c r="M4" s="4"/>
      <c r="N4" s="4"/>
    </row>
    <row r="5" spans="2:14">
      <c r="B5">
        <v>42</v>
      </c>
      <c r="C5" s="4">
        <v>3.5640000000000001</v>
      </c>
      <c r="D5" s="4">
        <f t="shared" si="0"/>
        <v>8.6666666666666003E-3</v>
      </c>
      <c r="E5" s="4">
        <v>3.5640000000000001</v>
      </c>
      <c r="F5" s="4">
        <f t="shared" si="1"/>
        <v>8.6666666666666003E-3</v>
      </c>
      <c r="G5" s="4">
        <v>3.5640000000000001</v>
      </c>
      <c r="H5" s="4">
        <f t="shared" si="2"/>
        <v>8.6666666666666003E-3</v>
      </c>
      <c r="I5" s="4"/>
      <c r="J5" s="4"/>
      <c r="K5" s="4"/>
      <c r="L5" s="4"/>
      <c r="M5" s="4"/>
      <c r="N5" s="4"/>
    </row>
    <row r="6" spans="2:14">
      <c r="B6">
        <v>47</v>
      </c>
      <c r="C6" s="4">
        <v>3.5379999999999998</v>
      </c>
      <c r="D6" s="4">
        <f t="shared" si="0"/>
        <v>1.0333333333333306E-2</v>
      </c>
      <c r="E6" s="4">
        <v>3.5379999999999998</v>
      </c>
      <c r="F6" s="4">
        <f t="shared" si="1"/>
        <v>1.0333333333333306E-2</v>
      </c>
      <c r="G6" s="4">
        <v>3.5379999999999998</v>
      </c>
      <c r="H6" s="4">
        <f t="shared" si="2"/>
        <v>1.0333333333333306E-2</v>
      </c>
      <c r="I6" s="4"/>
      <c r="J6" s="4"/>
      <c r="K6" s="4"/>
      <c r="L6" s="4"/>
      <c r="M6" s="4"/>
      <c r="N6" s="4"/>
    </row>
    <row r="7" spans="2:14">
      <c r="B7">
        <v>52</v>
      </c>
      <c r="C7" s="4">
        <v>3.5070000000000001</v>
      </c>
      <c r="D7" s="4">
        <f t="shared" si="0"/>
        <v>1.2666666666666826E-2</v>
      </c>
      <c r="E7" s="4">
        <v>3.5070000000000001</v>
      </c>
      <c r="F7" s="4">
        <f t="shared" si="1"/>
        <v>1.2666666666666826E-2</v>
      </c>
      <c r="G7" s="4">
        <v>3.5070000000000001</v>
      </c>
      <c r="H7" s="4">
        <f t="shared" si="2"/>
        <v>1.2666666666666826E-2</v>
      </c>
      <c r="I7" s="4"/>
      <c r="J7" s="4"/>
      <c r="K7" s="4"/>
      <c r="L7" s="4"/>
      <c r="M7" s="4"/>
      <c r="N7" s="4"/>
    </row>
    <row r="8" spans="2:14">
      <c r="B8">
        <v>57</v>
      </c>
      <c r="C8" s="4">
        <v>3.4689999999999999</v>
      </c>
      <c r="D8" s="4">
        <f t="shared" si="0"/>
        <v>1.4999999999999902E-2</v>
      </c>
      <c r="E8" s="4">
        <v>3.4689999999999999</v>
      </c>
      <c r="F8" s="4">
        <f t="shared" si="1"/>
        <v>1.4999999999999902E-2</v>
      </c>
      <c r="G8" s="4">
        <v>3.4689999999999999</v>
      </c>
      <c r="H8" s="4">
        <f t="shared" si="2"/>
        <v>1.4999999999999902E-2</v>
      </c>
      <c r="I8" s="4"/>
      <c r="J8" s="4"/>
      <c r="K8" s="4"/>
      <c r="L8" s="4"/>
      <c r="M8" s="4"/>
      <c r="N8" s="4"/>
    </row>
    <row r="9" spans="2:14">
      <c r="B9">
        <v>62</v>
      </c>
      <c r="C9" s="4">
        <v>3.4239999999999999</v>
      </c>
      <c r="D9" s="4">
        <f t="shared" si="0"/>
        <v>1.6999999999999904E-2</v>
      </c>
      <c r="E9" s="4">
        <v>3.4239999999999999</v>
      </c>
      <c r="F9" s="4">
        <f t="shared" si="1"/>
        <v>1.6999999999999904E-2</v>
      </c>
      <c r="G9" s="4">
        <v>3.4239999999999999</v>
      </c>
      <c r="H9" s="4">
        <f t="shared" si="2"/>
        <v>1.6999999999999904E-2</v>
      </c>
      <c r="I9" s="4"/>
      <c r="J9" s="4"/>
      <c r="K9" s="4"/>
      <c r="L9" s="4"/>
      <c r="M9" s="4"/>
      <c r="N9" s="4"/>
    </row>
    <row r="10" spans="2:14">
      <c r="B10">
        <v>67</v>
      </c>
      <c r="C10" s="4">
        <v>3.3730000000000002</v>
      </c>
      <c r="D10" s="4">
        <f t="shared" si="0"/>
        <v>1.9333333333333425E-2</v>
      </c>
      <c r="E10" s="4">
        <v>3.3730000000000002</v>
      </c>
      <c r="F10" s="4">
        <f t="shared" si="1"/>
        <v>1.9333333333333425E-2</v>
      </c>
      <c r="G10" s="4">
        <v>3.3730000000000002</v>
      </c>
      <c r="H10" s="4">
        <f t="shared" si="2"/>
        <v>1.9333333333333425E-2</v>
      </c>
      <c r="I10" s="4"/>
      <c r="J10" s="4"/>
      <c r="K10" s="4"/>
      <c r="L10" s="4"/>
      <c r="M10" s="4"/>
      <c r="N10" s="4"/>
    </row>
    <row r="11" spans="2:14">
      <c r="B11">
        <v>72</v>
      </c>
      <c r="C11" s="4">
        <v>3.3149999999999999</v>
      </c>
      <c r="D11" s="4">
        <f t="shared" si="0"/>
        <v>2.1333333333333426E-2</v>
      </c>
      <c r="E11" s="4">
        <v>3.3149999999999999</v>
      </c>
      <c r="F11" s="4">
        <f t="shared" si="1"/>
        <v>2.1333333333333426E-2</v>
      </c>
      <c r="G11" s="4">
        <v>3.3149999999999999</v>
      </c>
      <c r="H11" s="4">
        <f t="shared" si="2"/>
        <v>2.1333333333333426E-2</v>
      </c>
      <c r="I11" s="4"/>
      <c r="J11" s="4"/>
      <c r="K11" s="4"/>
      <c r="L11" s="4"/>
      <c r="M11" s="4"/>
      <c r="N11" s="4"/>
    </row>
    <row r="12" spans="2:14">
      <c r="B12">
        <v>77</v>
      </c>
      <c r="C12" s="4">
        <v>3.2509999999999999</v>
      </c>
      <c r="D12" s="4">
        <f t="shared" si="0"/>
        <v>2.3666666666666503E-2</v>
      </c>
      <c r="E12" s="4">
        <v>3.2509999999999999</v>
      </c>
      <c r="F12" s="4">
        <f t="shared" si="1"/>
        <v>2.3666666666666503E-2</v>
      </c>
      <c r="G12" s="4">
        <v>3.2509999999999999</v>
      </c>
      <c r="H12" s="4">
        <f t="shared" si="2"/>
        <v>2.3666666666666503E-2</v>
      </c>
      <c r="I12" s="4"/>
      <c r="J12" s="4"/>
      <c r="K12" s="4"/>
      <c r="L12" s="4"/>
      <c r="M12" s="4"/>
      <c r="N12" s="4"/>
    </row>
    <row r="13" spans="2:14">
      <c r="B13">
        <v>82</v>
      </c>
      <c r="C13" s="4">
        <v>3.18</v>
      </c>
      <c r="D13" s="4">
        <f t="shared" si="0"/>
        <v>2.5666666666666726E-2</v>
      </c>
      <c r="E13" s="4">
        <v>3.18</v>
      </c>
      <c r="F13" s="4">
        <f t="shared" si="1"/>
        <v>2.5666666666666726E-2</v>
      </c>
      <c r="G13" s="4">
        <v>3.18</v>
      </c>
      <c r="H13" s="4">
        <f t="shared" si="2"/>
        <v>2.5666666666666726E-2</v>
      </c>
      <c r="I13" s="4"/>
      <c r="J13" s="4"/>
      <c r="K13" s="4"/>
      <c r="L13" s="4"/>
      <c r="M13" s="4"/>
      <c r="N13" s="4"/>
    </row>
    <row r="14" spans="2:14">
      <c r="B14">
        <v>87</v>
      </c>
      <c r="C14" s="4">
        <v>3.1030000000000002</v>
      </c>
      <c r="D14" s="4">
        <f t="shared" si="0"/>
        <v>2.8000000000000025E-2</v>
      </c>
      <c r="E14" s="4">
        <v>3.1030000000000002</v>
      </c>
      <c r="F14" s="4">
        <f t="shared" si="1"/>
        <v>2.8000000000000025E-2</v>
      </c>
      <c r="G14" s="4">
        <v>3.1030000000000002</v>
      </c>
      <c r="H14" s="4">
        <f t="shared" si="2"/>
        <v>2.8000000000000025E-2</v>
      </c>
      <c r="I14" s="4"/>
      <c r="J14" s="4"/>
      <c r="K14" s="4"/>
      <c r="L14" s="4"/>
      <c r="M14" s="4"/>
      <c r="N14" s="4"/>
    </row>
    <row r="15" spans="2:14">
      <c r="B15">
        <v>92</v>
      </c>
      <c r="C15" s="4">
        <v>3.0190000000000001</v>
      </c>
      <c r="D15" s="4">
        <f t="shared" si="0"/>
        <v>3.066666666666662E-2</v>
      </c>
      <c r="E15" s="4">
        <v>3.0190000000000001</v>
      </c>
      <c r="F15" s="4">
        <f t="shared" si="1"/>
        <v>3.066666666666662E-2</v>
      </c>
      <c r="G15" s="4">
        <v>3.0190000000000001</v>
      </c>
      <c r="H15" s="4">
        <f t="shared" si="2"/>
        <v>3.066666666666662E-2</v>
      </c>
      <c r="I15" s="4"/>
      <c r="J15" s="4"/>
      <c r="K15" s="4"/>
      <c r="L15" s="4"/>
      <c r="M15" s="4"/>
      <c r="N15" s="4"/>
    </row>
    <row r="16" spans="2:14">
      <c r="B16">
        <v>97</v>
      </c>
      <c r="C16" s="4">
        <v>2.927</v>
      </c>
      <c r="D16" s="4">
        <f t="shared" si="0"/>
        <v>3.3666666666666623E-2</v>
      </c>
      <c r="E16" s="4">
        <v>2.927</v>
      </c>
      <c r="F16" s="4">
        <f t="shared" si="1"/>
        <v>3.3666666666666623E-2</v>
      </c>
      <c r="G16" s="4">
        <v>2.927</v>
      </c>
      <c r="H16" s="4">
        <f t="shared" si="2"/>
        <v>3.3666666666666623E-2</v>
      </c>
      <c r="I16" s="4"/>
      <c r="J16" s="4"/>
      <c r="K16" s="4"/>
      <c r="L16" s="4"/>
      <c r="M16" s="4"/>
      <c r="N16" s="4"/>
    </row>
    <row r="17" spans="2:14">
      <c r="B17">
        <v>102</v>
      </c>
      <c r="C17" s="4">
        <v>2.8260000000000001</v>
      </c>
      <c r="D17" s="4">
        <f t="shared" si="0"/>
        <v>3.6333333333333329E-2</v>
      </c>
      <c r="E17" s="4">
        <v>2.8260000000000001</v>
      </c>
      <c r="F17" s="4">
        <f t="shared" si="1"/>
        <v>3.6333333333333329E-2</v>
      </c>
      <c r="G17" s="4">
        <v>2.8260000000000001</v>
      </c>
      <c r="H17" s="4">
        <f t="shared" si="2"/>
        <v>3.6333333333333329E-2</v>
      </c>
      <c r="I17" s="4"/>
      <c r="J17" s="4"/>
      <c r="K17" s="4"/>
      <c r="L17" s="4"/>
      <c r="M17" s="4"/>
      <c r="N17" s="4"/>
    </row>
    <row r="18" spans="2:14">
      <c r="B18">
        <v>107</v>
      </c>
      <c r="C18" s="4">
        <v>2.7170000000000001</v>
      </c>
      <c r="D18" s="4">
        <f t="shared" si="0"/>
        <v>3.9333333333333331E-2</v>
      </c>
      <c r="E18" s="4">
        <v>2.7170000000000001</v>
      </c>
      <c r="F18" s="4">
        <f t="shared" si="1"/>
        <v>3.9333333333333331E-2</v>
      </c>
      <c r="G18" s="4">
        <v>2.7170000000000001</v>
      </c>
      <c r="H18" s="4">
        <f t="shared" si="2"/>
        <v>3.9333333333333331E-2</v>
      </c>
      <c r="I18" s="4"/>
      <c r="J18" s="4"/>
      <c r="K18" s="4"/>
      <c r="L18" s="4"/>
      <c r="M18" s="4"/>
      <c r="N18" s="4"/>
    </row>
    <row r="19" spans="2:14">
      <c r="B19">
        <v>112</v>
      </c>
      <c r="C19" s="4">
        <v>2.5990000000000002</v>
      </c>
      <c r="D19" s="4">
        <f t="shared" si="0"/>
        <v>4.2000000000000148E-2</v>
      </c>
      <c r="E19" s="4">
        <v>2.5990000000000002</v>
      </c>
      <c r="F19" s="4">
        <f t="shared" si="1"/>
        <v>4.2000000000000148E-2</v>
      </c>
      <c r="G19" s="4">
        <v>2.5990000000000002</v>
      </c>
      <c r="H19" s="4">
        <f t="shared" si="2"/>
        <v>4.2000000000000148E-2</v>
      </c>
      <c r="I19" s="4"/>
      <c r="J19" s="4"/>
      <c r="K19" s="4"/>
      <c r="L19" s="4"/>
      <c r="M19" s="4"/>
      <c r="N19" s="4"/>
    </row>
    <row r="20" spans="2:14">
      <c r="B20">
        <v>117</v>
      </c>
      <c r="C20" s="4">
        <v>2.4729999999999999</v>
      </c>
      <c r="D20" s="4">
        <f t="shared" si="0"/>
        <v>4.366666666666652E-2</v>
      </c>
      <c r="E20" s="4">
        <v>2.4729999999999999</v>
      </c>
      <c r="F20" s="4">
        <f t="shared" si="1"/>
        <v>4.366666666666652E-2</v>
      </c>
      <c r="G20" s="4">
        <v>2.4729999999999999</v>
      </c>
      <c r="H20" s="4">
        <f t="shared" si="2"/>
        <v>4.366666666666652E-2</v>
      </c>
      <c r="I20" s="4"/>
      <c r="J20" s="4"/>
      <c r="K20" s="4"/>
      <c r="L20" s="4"/>
      <c r="M20" s="4"/>
      <c r="N20" s="4"/>
    </row>
    <row r="21" spans="2:14">
      <c r="B21">
        <v>122</v>
      </c>
      <c r="C21" s="4">
        <v>2.3420000000000001</v>
      </c>
      <c r="D21" s="4">
        <f t="shared" si="0"/>
        <v>4.5666666666666744E-2</v>
      </c>
      <c r="E21" s="4">
        <v>2.3420000000000001</v>
      </c>
      <c r="F21" s="4">
        <f t="shared" si="1"/>
        <v>4.5666666666666744E-2</v>
      </c>
      <c r="G21" s="4">
        <v>2.3420000000000001</v>
      </c>
      <c r="H21" s="4">
        <f t="shared" si="2"/>
        <v>4.5666666666666744E-2</v>
      </c>
      <c r="I21" s="4"/>
      <c r="J21" s="4"/>
      <c r="K21" s="4"/>
      <c r="L21" s="4"/>
      <c r="M21" s="4"/>
      <c r="N21" s="4"/>
    </row>
    <row r="22" spans="2:14">
      <c r="B22">
        <v>127</v>
      </c>
      <c r="C22" s="4">
        <v>2.2050000000000001</v>
      </c>
      <c r="D22" s="4">
        <f t="shared" si="0"/>
        <v>4.6333333333333337E-2</v>
      </c>
      <c r="E22" s="4">
        <v>2.2050000000000001</v>
      </c>
      <c r="F22" s="4">
        <f t="shared" si="1"/>
        <v>4.6333333333333337E-2</v>
      </c>
      <c r="G22" s="4">
        <v>2.2050000000000001</v>
      </c>
      <c r="H22" s="4">
        <f t="shared" si="2"/>
        <v>4.6333333333333337E-2</v>
      </c>
      <c r="I22" s="4"/>
      <c r="J22" s="4"/>
      <c r="K22" s="4"/>
      <c r="L22" s="4"/>
      <c r="M22" s="4"/>
      <c r="N22" s="4"/>
    </row>
    <row r="23" spans="2:14">
      <c r="B23">
        <v>132</v>
      </c>
      <c r="C23" s="4">
        <v>2.0659999999999998</v>
      </c>
      <c r="D23" s="4">
        <f t="shared" si="0"/>
        <v>4.6666666666666634E-2</v>
      </c>
      <c r="E23" s="4">
        <v>2.0659999999999998</v>
      </c>
      <c r="F23" s="4">
        <f t="shared" si="1"/>
        <v>4.6666666666666634E-2</v>
      </c>
      <c r="G23" s="4">
        <v>2.0659999999999998</v>
      </c>
      <c r="H23" s="4">
        <f t="shared" si="2"/>
        <v>4.6666666666666634E-2</v>
      </c>
      <c r="I23" s="4"/>
      <c r="J23" s="4"/>
      <c r="K23" s="4"/>
      <c r="L23" s="4"/>
      <c r="M23" s="4"/>
      <c r="N23" s="4"/>
    </row>
    <row r="24" spans="2:14">
      <c r="B24">
        <v>137</v>
      </c>
      <c r="C24" s="4">
        <v>1.9259999999999999</v>
      </c>
      <c r="D24" s="4">
        <f t="shared" si="0"/>
        <v>4.6333333333333337E-2</v>
      </c>
      <c r="E24" s="4">
        <v>1.9259999999999999</v>
      </c>
      <c r="F24" s="4">
        <f t="shared" si="1"/>
        <v>4.6333333333333337E-2</v>
      </c>
      <c r="G24" s="4">
        <v>1.9259999999999999</v>
      </c>
      <c r="H24" s="4">
        <f t="shared" si="2"/>
        <v>4.6333333333333337E-2</v>
      </c>
      <c r="I24" s="4"/>
      <c r="J24" s="4"/>
      <c r="K24" s="4"/>
      <c r="L24" s="4"/>
      <c r="M24" s="4"/>
      <c r="N24" s="4"/>
    </row>
    <row r="25" spans="2:14">
      <c r="B25">
        <v>142</v>
      </c>
      <c r="C25" s="4">
        <v>1.7869999999999999</v>
      </c>
      <c r="D25" s="4">
        <f t="shared" si="0"/>
        <v>4.500000000000004E-2</v>
      </c>
      <c r="E25" s="4">
        <v>1.7869999999999999</v>
      </c>
      <c r="F25" s="4">
        <f t="shared" si="1"/>
        <v>4.500000000000004E-2</v>
      </c>
      <c r="G25" s="4">
        <v>1.7869999999999999</v>
      </c>
      <c r="H25" s="4">
        <f t="shared" si="2"/>
        <v>4.500000000000004E-2</v>
      </c>
      <c r="I25" s="4"/>
      <c r="J25" s="4"/>
      <c r="K25" s="4"/>
      <c r="L25" s="4"/>
      <c r="M25" s="4"/>
      <c r="N25" s="4"/>
    </row>
    <row r="26" spans="2:14">
      <c r="B26">
        <v>147</v>
      </c>
      <c r="C26" s="4">
        <v>1.6519999999999999</v>
      </c>
      <c r="D26" s="4">
        <f t="shared" si="0"/>
        <v>4.3333333333333335E-2</v>
      </c>
      <c r="E26" s="4">
        <v>1.6519999999999999</v>
      </c>
      <c r="F26" s="4">
        <f t="shared" si="1"/>
        <v>4.3333333333333335E-2</v>
      </c>
      <c r="G26" s="4">
        <v>1.6519999999999999</v>
      </c>
      <c r="H26" s="4">
        <f t="shared" si="2"/>
        <v>4.3333333333333335E-2</v>
      </c>
      <c r="I26" s="4"/>
      <c r="J26" s="4"/>
      <c r="K26" s="4"/>
      <c r="L26" s="4"/>
      <c r="M26" s="4"/>
      <c r="N26" s="4"/>
    </row>
    <row r="27" spans="2:14">
      <c r="B27">
        <v>152</v>
      </c>
      <c r="C27" s="4">
        <v>1.522</v>
      </c>
      <c r="D27" s="4">
        <f t="shared" si="0"/>
        <v>4.0333333333333277E-2</v>
      </c>
      <c r="E27" s="4">
        <v>1.522</v>
      </c>
      <c r="F27" s="4">
        <f t="shared" si="1"/>
        <v>4.0333333333333277E-2</v>
      </c>
      <c r="G27" s="4">
        <v>1.522</v>
      </c>
      <c r="H27" s="4">
        <f t="shared" si="2"/>
        <v>4.0333333333333277E-2</v>
      </c>
      <c r="I27" s="4"/>
      <c r="J27" s="4"/>
      <c r="K27" s="4"/>
      <c r="L27" s="4"/>
      <c r="M27" s="4"/>
      <c r="N27" s="4"/>
    </row>
    <row r="28" spans="2:14">
      <c r="B28">
        <v>157</v>
      </c>
      <c r="C28" s="4">
        <v>1.401</v>
      </c>
      <c r="D28" s="4">
        <f t="shared" si="0"/>
        <v>3.7000000000000033E-2</v>
      </c>
      <c r="E28" s="4">
        <v>1.401</v>
      </c>
      <c r="F28" s="4">
        <f t="shared" si="1"/>
        <v>3.7000000000000033E-2</v>
      </c>
      <c r="G28" s="4">
        <v>1.401</v>
      </c>
      <c r="H28" s="4">
        <f t="shared" si="2"/>
        <v>3.7000000000000033E-2</v>
      </c>
      <c r="I28" s="4"/>
      <c r="J28" s="4"/>
      <c r="K28" s="4"/>
      <c r="L28" s="4"/>
      <c r="M28" s="4"/>
      <c r="N28" s="4"/>
    </row>
    <row r="29" spans="2:14">
      <c r="B29">
        <v>162</v>
      </c>
      <c r="C29" s="4">
        <v>1.29</v>
      </c>
      <c r="D29" s="4">
        <f t="shared" si="0"/>
        <v>3.2999999999999974E-2</v>
      </c>
      <c r="E29" s="4">
        <v>1.29</v>
      </c>
      <c r="F29" s="4">
        <f t="shared" si="1"/>
        <v>3.2999999999999974E-2</v>
      </c>
      <c r="G29" s="4">
        <v>1.29</v>
      </c>
      <c r="H29" s="4">
        <f t="shared" si="2"/>
        <v>3.2999999999999974E-2</v>
      </c>
      <c r="I29" s="4"/>
      <c r="J29" s="4"/>
      <c r="K29" s="4"/>
      <c r="L29" s="4"/>
      <c r="M29" s="4"/>
      <c r="N29" s="4"/>
    </row>
    <row r="30" spans="2:14">
      <c r="B30">
        <v>167</v>
      </c>
      <c r="C30" s="4">
        <v>1.1910000000000001</v>
      </c>
      <c r="D30" s="4">
        <f t="shared" si="0"/>
        <v>2.8333333333333321E-2</v>
      </c>
      <c r="E30" s="4">
        <v>1.1910000000000001</v>
      </c>
      <c r="F30" s="4">
        <f t="shared" si="1"/>
        <v>2.8333333333333321E-2</v>
      </c>
      <c r="G30" s="4">
        <v>1.1910000000000001</v>
      </c>
      <c r="H30" s="4">
        <f t="shared" si="2"/>
        <v>2.8333333333333321E-2</v>
      </c>
      <c r="I30" s="4"/>
      <c r="J30" s="4"/>
      <c r="K30" s="4"/>
      <c r="L30" s="4"/>
      <c r="M30" s="4"/>
      <c r="N30" s="4"/>
    </row>
    <row r="31" spans="2:14">
      <c r="B31">
        <v>172</v>
      </c>
      <c r="C31" s="4">
        <v>1.1060000000000001</v>
      </c>
      <c r="D31" s="4">
        <f t="shared" si="0"/>
        <v>2.3666666666666725E-2</v>
      </c>
      <c r="E31" s="4">
        <v>1.1060000000000001</v>
      </c>
      <c r="F31" s="4">
        <f t="shared" si="1"/>
        <v>2.3666666666666725E-2</v>
      </c>
      <c r="G31" s="4">
        <v>1.1060000000000001</v>
      </c>
      <c r="H31" s="4">
        <f t="shared" si="2"/>
        <v>2.3666666666666725E-2</v>
      </c>
      <c r="I31" s="4"/>
      <c r="J31" s="4"/>
      <c r="K31" s="4"/>
      <c r="L31" s="4"/>
      <c r="M31" s="4"/>
      <c r="N31" s="4"/>
    </row>
    <row r="32" spans="2:14">
      <c r="B32">
        <v>177</v>
      </c>
      <c r="C32" s="4">
        <v>1.0349999999999999</v>
      </c>
      <c r="D32" s="4">
        <f t="shared" si="0"/>
        <v>1.9033333333333291E-2</v>
      </c>
      <c r="E32" s="4">
        <v>1.0349999999999999</v>
      </c>
      <c r="F32" s="4">
        <f t="shared" si="1"/>
        <v>1.9033333333333291E-2</v>
      </c>
      <c r="G32" s="4">
        <v>1.0349999999999999</v>
      </c>
      <c r="H32" s="4">
        <f t="shared" si="2"/>
        <v>1.9033333333333291E-2</v>
      </c>
      <c r="I32" s="4"/>
      <c r="J32" s="4"/>
      <c r="K32" s="4"/>
      <c r="L32" s="4"/>
      <c r="M32" s="4"/>
      <c r="N32" s="4"/>
    </row>
    <row r="33" spans="2:14">
      <c r="B33">
        <v>182</v>
      </c>
      <c r="C33" s="4">
        <v>0.97789999999999999</v>
      </c>
      <c r="D33" s="4">
        <f t="shared" si="0"/>
        <v>1.426666666666665E-2</v>
      </c>
      <c r="E33" s="4">
        <v>0.97789999999999999</v>
      </c>
      <c r="F33" s="4">
        <f t="shared" si="1"/>
        <v>1.426666666666665E-2</v>
      </c>
      <c r="G33" s="4">
        <v>0.97789999999999999</v>
      </c>
      <c r="H33" s="4">
        <f t="shared" si="2"/>
        <v>1.426666666666665E-2</v>
      </c>
      <c r="I33" s="4"/>
      <c r="J33" s="4"/>
      <c r="K33" s="4"/>
      <c r="L33" s="4"/>
      <c r="M33" s="4"/>
      <c r="N33" s="4"/>
    </row>
    <row r="34" spans="2:14">
      <c r="B34">
        <v>187</v>
      </c>
      <c r="C34" s="4">
        <v>0.93510000000000004</v>
      </c>
      <c r="D34" s="4">
        <f t="shared" si="0"/>
        <v>1.0133333333333383E-2</v>
      </c>
      <c r="E34" s="4">
        <v>0.93510000000000004</v>
      </c>
      <c r="F34" s="4">
        <f t="shared" si="1"/>
        <v>1.0133333333333383E-2</v>
      </c>
      <c r="G34" s="4">
        <v>0.93510000000000004</v>
      </c>
      <c r="H34" s="4">
        <f t="shared" si="2"/>
        <v>1.0133333333333383E-2</v>
      </c>
      <c r="I34" s="4"/>
      <c r="J34" s="4"/>
      <c r="K34" s="4"/>
      <c r="L34" s="4"/>
      <c r="M34" s="4"/>
      <c r="N34" s="4"/>
    </row>
    <row r="35" spans="2:14">
      <c r="B35">
        <v>192</v>
      </c>
      <c r="C35" s="4">
        <v>0.90469999999999995</v>
      </c>
      <c r="D35" s="4">
        <f t="shared" si="0"/>
        <v>6.6666666666666541E-3</v>
      </c>
      <c r="E35" s="4">
        <v>0.90469999999999995</v>
      </c>
      <c r="F35" s="4">
        <f t="shared" si="1"/>
        <v>6.6666666666666541E-3</v>
      </c>
      <c r="G35" s="4">
        <v>0.90469999999999995</v>
      </c>
      <c r="H35" s="4">
        <f t="shared" si="2"/>
        <v>6.6666666666666541E-3</v>
      </c>
      <c r="I35" s="4"/>
      <c r="J35" s="4"/>
      <c r="K35" s="4"/>
      <c r="L35" s="4"/>
      <c r="M35" s="4"/>
      <c r="N35" s="4"/>
    </row>
    <row r="36" spans="2:14">
      <c r="B36">
        <v>197</v>
      </c>
      <c r="C36" s="4">
        <v>0.88470000000000004</v>
      </c>
      <c r="D36" s="4">
        <f t="shared" si="0"/>
        <v>4.0666666666666629E-3</v>
      </c>
      <c r="E36" s="4">
        <v>0.88470000000000004</v>
      </c>
      <c r="F36" s="4">
        <f t="shared" si="1"/>
        <v>4.0666666666666629E-3</v>
      </c>
      <c r="G36" s="4">
        <v>0.88470000000000004</v>
      </c>
      <c r="H36" s="4">
        <f t="shared" si="2"/>
        <v>4.0666666666666629E-3</v>
      </c>
      <c r="I36" s="4"/>
      <c r="J36" s="4"/>
      <c r="K36" s="4"/>
      <c r="L36" s="4"/>
      <c r="M36" s="4"/>
      <c r="N36" s="4"/>
    </row>
    <row r="37" spans="2:14">
      <c r="B37">
        <v>202</v>
      </c>
      <c r="C37" s="4">
        <v>0.87250000000000005</v>
      </c>
      <c r="D37" s="4">
        <f t="shared" si="0"/>
        <v>2.2333333333333094E-3</v>
      </c>
      <c r="E37" s="4">
        <v>0.87250000000000005</v>
      </c>
      <c r="F37" s="4">
        <f t="shared" si="1"/>
        <v>2.2333333333333094E-3</v>
      </c>
      <c r="G37" s="4">
        <v>0.87250000000000005</v>
      </c>
      <c r="H37" s="4">
        <f t="shared" si="2"/>
        <v>2.2333333333333094E-3</v>
      </c>
      <c r="I37" s="4"/>
      <c r="J37" s="4"/>
      <c r="K37" s="4"/>
      <c r="L37" s="4"/>
      <c r="M37" s="4"/>
      <c r="N37" s="4"/>
    </row>
    <row r="38" spans="2:14">
      <c r="B38">
        <v>207</v>
      </c>
      <c r="C38" s="4">
        <v>0.86580000000000001</v>
      </c>
      <c r="D38" s="4">
        <f t="shared" si="0"/>
        <v>1.0999999999999899E-3</v>
      </c>
      <c r="E38" s="4">
        <v>0.86580000000000001</v>
      </c>
      <c r="F38" s="4">
        <f t="shared" si="1"/>
        <v>1.0999999999999899E-3</v>
      </c>
      <c r="G38" s="4">
        <v>0.86580000000000001</v>
      </c>
      <c r="H38" s="4">
        <f t="shared" si="2"/>
        <v>1.0999999999999899E-3</v>
      </c>
      <c r="I38" s="4"/>
      <c r="J38" s="4"/>
      <c r="K38" s="4"/>
      <c r="L38" s="4"/>
      <c r="M38" s="4"/>
      <c r="N38" s="4"/>
    </row>
    <row r="39" spans="2:14">
      <c r="B39">
        <v>212</v>
      </c>
      <c r="C39" s="4">
        <v>0.86250000000000004</v>
      </c>
      <c r="D39" s="4">
        <f t="shared" si="0"/>
        <v>4.6666666666672629E-4</v>
      </c>
      <c r="E39" s="4">
        <v>0.86250000000000004</v>
      </c>
      <c r="F39" s="4">
        <f t="shared" si="1"/>
        <v>4.6666666666672629E-4</v>
      </c>
      <c r="G39" s="4">
        <v>0.86250000000000004</v>
      </c>
      <c r="H39" s="4">
        <f t="shared" si="2"/>
        <v>4.6666666666672629E-4</v>
      </c>
      <c r="I39" s="4"/>
      <c r="J39" s="4"/>
      <c r="K39" s="4"/>
      <c r="L39" s="4"/>
      <c r="M39" s="4"/>
      <c r="N39" s="4"/>
    </row>
    <row r="40" spans="2:14">
      <c r="B40">
        <v>217</v>
      </c>
      <c r="C40" s="4">
        <v>0.86109999999999998</v>
      </c>
      <c r="D40" s="4">
        <f t="shared" si="0"/>
        <v>1.6666666666664831E-4</v>
      </c>
      <c r="E40" s="4">
        <v>0.86109999999999998</v>
      </c>
      <c r="F40" s="4">
        <f t="shared" si="1"/>
        <v>1.6666666666664831E-4</v>
      </c>
      <c r="G40" s="4">
        <v>0.86109999999999998</v>
      </c>
      <c r="H40" s="4">
        <f t="shared" si="2"/>
        <v>1.6666666666664831E-4</v>
      </c>
      <c r="I40" s="4"/>
      <c r="J40" s="4"/>
      <c r="K40" s="4"/>
      <c r="L40" s="4"/>
      <c r="M40" s="4"/>
      <c r="N40" s="4"/>
    </row>
    <row r="41" spans="2:14">
      <c r="B41">
        <v>222</v>
      </c>
      <c r="C41" s="4">
        <v>0.86060000000000003</v>
      </c>
      <c r="D41" s="4">
        <f t="shared" si="0"/>
        <v>6.6666666666659324E-5</v>
      </c>
      <c r="E41" s="4">
        <v>0.86060000000000003</v>
      </c>
      <c r="F41" s="4">
        <f t="shared" si="1"/>
        <v>6.6666666666659324E-5</v>
      </c>
      <c r="G41" s="4">
        <v>0.86060000000000003</v>
      </c>
      <c r="H41" s="4">
        <f t="shared" si="2"/>
        <v>6.6666666666659324E-5</v>
      </c>
      <c r="I41" s="4"/>
      <c r="J41" s="4"/>
      <c r="K41" s="4"/>
      <c r="L41" s="4"/>
      <c r="M41" s="4"/>
      <c r="N41" s="4"/>
    </row>
    <row r="42" spans="2:14">
      <c r="B42">
        <v>227</v>
      </c>
      <c r="C42" s="4">
        <v>0.86040000000000005</v>
      </c>
      <c r="D42" s="4">
        <f t="shared" si="0"/>
        <v>0</v>
      </c>
      <c r="E42" s="4">
        <v>0.86040000000000005</v>
      </c>
      <c r="F42" s="4">
        <f t="shared" si="1"/>
        <v>0</v>
      </c>
      <c r="G42" s="4">
        <v>0.86040000000000005</v>
      </c>
      <c r="H42" s="4">
        <f t="shared" si="2"/>
        <v>0</v>
      </c>
      <c r="I42" s="4"/>
      <c r="J42" s="4"/>
      <c r="K42" s="4"/>
      <c r="L42" s="4"/>
      <c r="M42" s="4"/>
      <c r="N42" s="4"/>
    </row>
    <row r="43" spans="2:14">
      <c r="B43">
        <v>232</v>
      </c>
      <c r="C43" s="4">
        <v>0.86040000000000005</v>
      </c>
      <c r="D43" s="4">
        <f t="shared" si="0"/>
        <v>0</v>
      </c>
      <c r="E43" s="4">
        <v>0.86040000000000005</v>
      </c>
      <c r="F43" s="4">
        <f t="shared" si="1"/>
        <v>0</v>
      </c>
      <c r="G43" s="4">
        <v>0.86040000000000005</v>
      </c>
      <c r="H43" s="4">
        <f t="shared" si="2"/>
        <v>0</v>
      </c>
      <c r="I43" s="4"/>
      <c r="J43" s="4"/>
      <c r="K43" s="4"/>
      <c r="L43" s="4"/>
      <c r="M43" s="4"/>
      <c r="N43" s="4"/>
    </row>
    <row r="44" spans="2:14">
      <c r="B44">
        <v>237</v>
      </c>
      <c r="C44" s="4">
        <v>0.86040000000000005</v>
      </c>
      <c r="D44" s="4">
        <f t="shared" si="0"/>
        <v>0</v>
      </c>
      <c r="E44" s="4">
        <v>0.86040000000000005</v>
      </c>
      <c r="F44" s="4">
        <f t="shared" si="1"/>
        <v>0</v>
      </c>
      <c r="G44" s="4">
        <v>0.86040000000000005</v>
      </c>
      <c r="H44" s="4">
        <f t="shared" si="2"/>
        <v>0</v>
      </c>
      <c r="I44" s="4"/>
      <c r="J44" s="4"/>
      <c r="K44" s="4"/>
      <c r="L44" s="4"/>
      <c r="M44" s="4"/>
      <c r="N44" s="4"/>
    </row>
    <row r="45" spans="2:14">
      <c r="B45">
        <v>242</v>
      </c>
      <c r="C45" s="4">
        <v>0.86040000000000005</v>
      </c>
      <c r="D45" s="4">
        <f t="shared" si="0"/>
        <v>0</v>
      </c>
      <c r="E45" s="4">
        <v>0.86040000000000005</v>
      </c>
      <c r="F45" s="4">
        <f t="shared" si="1"/>
        <v>0</v>
      </c>
      <c r="G45" s="4">
        <v>0.86040000000000005</v>
      </c>
      <c r="H45" s="4">
        <f t="shared" si="2"/>
        <v>0</v>
      </c>
      <c r="I45" s="4"/>
      <c r="J45" s="4"/>
      <c r="K45" s="4"/>
      <c r="L45" s="4"/>
      <c r="M45" s="4"/>
      <c r="N45" s="4"/>
    </row>
    <row r="46" spans="2:14">
      <c r="B46">
        <v>247</v>
      </c>
      <c r="C46" s="4">
        <v>0.86040000000000005</v>
      </c>
      <c r="D46" s="4">
        <f t="shared" si="0"/>
        <v>0</v>
      </c>
      <c r="E46" s="4">
        <v>0.86040000000000005</v>
      </c>
      <c r="F46" s="4">
        <f t="shared" si="1"/>
        <v>0</v>
      </c>
      <c r="G46" s="4">
        <v>0.86040000000000005</v>
      </c>
      <c r="H46" s="4">
        <f t="shared" si="2"/>
        <v>0</v>
      </c>
      <c r="I46" s="4"/>
      <c r="J46" s="4"/>
      <c r="K46" s="4"/>
      <c r="L46" s="4"/>
      <c r="M46" s="4"/>
      <c r="N46" s="4"/>
    </row>
    <row r="47" spans="2:14">
      <c r="B47">
        <v>252</v>
      </c>
      <c r="C47" s="4">
        <v>0.86040000000000005</v>
      </c>
      <c r="D47" s="4">
        <f t="shared" si="0"/>
        <v>0</v>
      </c>
      <c r="E47" s="4">
        <v>0.86040000000000005</v>
      </c>
      <c r="F47" s="4">
        <f t="shared" si="1"/>
        <v>0</v>
      </c>
      <c r="G47" s="4">
        <v>0.86040000000000005</v>
      </c>
      <c r="H47" s="4">
        <f t="shared" si="2"/>
        <v>0</v>
      </c>
      <c r="I47" s="4"/>
      <c r="J47" s="4"/>
      <c r="K47" s="4"/>
      <c r="L47" s="4"/>
      <c r="M47" s="4"/>
      <c r="N47" s="4"/>
    </row>
    <row r="48" spans="2:14">
      <c r="B48">
        <v>257</v>
      </c>
      <c r="C48" s="4">
        <v>0.86040000000000005</v>
      </c>
      <c r="D48" s="4">
        <f t="shared" si="0"/>
        <v>0</v>
      </c>
      <c r="E48" s="4">
        <v>0.86040000000000005</v>
      </c>
      <c r="F48" s="4">
        <f t="shared" si="1"/>
        <v>0</v>
      </c>
      <c r="G48" s="4">
        <v>0.86040000000000005</v>
      </c>
      <c r="H48" s="4">
        <f t="shared" si="2"/>
        <v>0</v>
      </c>
      <c r="I48" s="4"/>
      <c r="J48" s="4"/>
      <c r="K48" s="4"/>
      <c r="L48" s="4"/>
      <c r="M48" s="4"/>
      <c r="N48" s="4"/>
    </row>
    <row r="49" spans="2:14">
      <c r="B49">
        <v>262</v>
      </c>
      <c r="C49" s="4">
        <v>0.86040000000000005</v>
      </c>
      <c r="D49" s="4">
        <f t="shared" si="0"/>
        <v>0</v>
      </c>
      <c r="E49" s="4">
        <v>0.86040000000000005</v>
      </c>
      <c r="F49" s="4">
        <f t="shared" si="1"/>
        <v>0</v>
      </c>
      <c r="G49" s="4">
        <v>0.86040000000000005</v>
      </c>
      <c r="H49" s="4">
        <f t="shared" si="2"/>
        <v>0</v>
      </c>
      <c r="I49" s="4"/>
      <c r="J49" s="4"/>
      <c r="K49" s="4"/>
      <c r="L49" s="4"/>
      <c r="M49" s="4"/>
      <c r="N49" s="4"/>
    </row>
    <row r="50" spans="2:14">
      <c r="B50">
        <v>267</v>
      </c>
      <c r="C50" s="4">
        <v>0.86040000000000005</v>
      </c>
      <c r="D50" s="4">
        <f t="shared" si="0"/>
        <v>0</v>
      </c>
      <c r="E50" s="4">
        <v>0.86040000000000005</v>
      </c>
      <c r="F50" s="4">
        <f t="shared" si="1"/>
        <v>0</v>
      </c>
      <c r="G50" s="4">
        <v>0.86040000000000005</v>
      </c>
      <c r="H50" s="4">
        <f t="shared" si="2"/>
        <v>0</v>
      </c>
      <c r="I50" s="4"/>
      <c r="J50" s="4"/>
      <c r="K50" s="4"/>
      <c r="L50" s="4"/>
      <c r="M50" s="4"/>
      <c r="N50" s="4"/>
    </row>
    <row r="51" spans="2:14">
      <c r="B51">
        <v>272</v>
      </c>
      <c r="C51" s="4">
        <v>0.86040000000000005</v>
      </c>
      <c r="D51" s="4">
        <f t="shared" si="0"/>
        <v>0</v>
      </c>
      <c r="E51" s="4">
        <v>0.86040000000000005</v>
      </c>
      <c r="F51" s="4">
        <f t="shared" si="1"/>
        <v>0</v>
      </c>
      <c r="G51" s="4">
        <v>0.86040000000000005</v>
      </c>
      <c r="H51" s="4">
        <f t="shared" si="2"/>
        <v>0</v>
      </c>
      <c r="I51" s="4"/>
      <c r="J51" s="4"/>
      <c r="K51" s="4"/>
      <c r="L51" s="4"/>
      <c r="M51" s="4"/>
      <c r="N51" s="4"/>
    </row>
    <row r="52" spans="2:14">
      <c r="B52">
        <v>277</v>
      </c>
      <c r="C52" s="4">
        <v>0.86040000000000005</v>
      </c>
      <c r="D52" s="4">
        <f t="shared" si="0"/>
        <v>0</v>
      </c>
      <c r="E52" s="4">
        <v>0.86040000000000005</v>
      </c>
      <c r="F52" s="4">
        <f t="shared" si="1"/>
        <v>0</v>
      </c>
      <c r="G52" s="4">
        <v>0.86040000000000005</v>
      </c>
      <c r="H52" s="4">
        <f t="shared" si="2"/>
        <v>0</v>
      </c>
      <c r="I52" s="4"/>
      <c r="J52" s="4"/>
      <c r="K52" s="4"/>
      <c r="L52" s="4"/>
      <c r="M52" s="4"/>
      <c r="N52" s="4"/>
    </row>
    <row r="53" spans="2:14">
      <c r="B53">
        <v>282</v>
      </c>
      <c r="C53" s="4">
        <v>0.86040000000000005</v>
      </c>
      <c r="D53" s="4">
        <f t="shared" si="0"/>
        <v>0</v>
      </c>
      <c r="E53" s="4">
        <v>0.86040000000000005</v>
      </c>
      <c r="F53" s="4">
        <f t="shared" si="1"/>
        <v>0</v>
      </c>
      <c r="G53" s="4">
        <v>0.86040000000000005</v>
      </c>
      <c r="H53" s="4">
        <f t="shared" si="2"/>
        <v>0</v>
      </c>
      <c r="I53" s="4"/>
      <c r="J53" s="4"/>
      <c r="K53" s="4"/>
      <c r="L53" s="4"/>
      <c r="M53" s="4"/>
      <c r="N53" s="4"/>
    </row>
    <row r="54" spans="2:14">
      <c r="B54">
        <v>287</v>
      </c>
      <c r="C54" s="4">
        <v>0.86040000000000005</v>
      </c>
      <c r="D54" s="4">
        <f t="shared" si="0"/>
        <v>0</v>
      </c>
      <c r="E54" s="4">
        <v>0.86040000000000005</v>
      </c>
      <c r="F54" s="4">
        <f t="shared" si="1"/>
        <v>0</v>
      </c>
      <c r="G54" s="4">
        <v>0.86040000000000005</v>
      </c>
      <c r="H54" s="4">
        <f t="shared" si="2"/>
        <v>0</v>
      </c>
      <c r="I54" s="4"/>
      <c r="J54" s="4"/>
      <c r="K54" s="4"/>
      <c r="L54" s="4"/>
      <c r="M54" s="4"/>
      <c r="N54" s="4"/>
    </row>
    <row r="55" spans="2:14">
      <c r="B55">
        <v>292</v>
      </c>
      <c r="C55" s="4">
        <v>0.86040000000000005</v>
      </c>
      <c r="D55" s="4">
        <f t="shared" si="0"/>
        <v>0</v>
      </c>
      <c r="E55" s="4">
        <v>0.86040000000000005</v>
      </c>
      <c r="F55" s="4">
        <f t="shared" si="1"/>
        <v>0</v>
      </c>
      <c r="G55" s="4">
        <v>0.86040000000000005</v>
      </c>
      <c r="H55" s="4">
        <f t="shared" si="2"/>
        <v>0</v>
      </c>
      <c r="I55" s="4"/>
      <c r="J55" s="4"/>
      <c r="K55" s="4"/>
      <c r="L55" s="4"/>
      <c r="M55" s="4"/>
      <c r="N55" s="4"/>
    </row>
    <row r="56" spans="2:14">
      <c r="B56">
        <v>297</v>
      </c>
      <c r="C56" s="4">
        <v>0.86040000000000005</v>
      </c>
      <c r="D56" s="4">
        <f t="shared" si="0"/>
        <v>0</v>
      </c>
      <c r="E56" s="4">
        <v>0.86040000000000005</v>
      </c>
      <c r="F56" s="4">
        <f t="shared" si="1"/>
        <v>0</v>
      </c>
      <c r="G56" s="4">
        <v>0.86040000000000005</v>
      </c>
      <c r="H56" s="4">
        <f t="shared" si="2"/>
        <v>0</v>
      </c>
      <c r="I56" s="4"/>
      <c r="J56" s="4"/>
      <c r="K56" s="4"/>
      <c r="L56" s="4"/>
      <c r="M56" s="4"/>
      <c r="N56" s="4"/>
    </row>
    <row r="57" spans="2:14">
      <c r="C57" s="4">
        <v>0.86040000000000005</v>
      </c>
      <c r="D57" s="4">
        <f t="shared" si="0"/>
        <v>0.2868</v>
      </c>
      <c r="E57" s="4">
        <v>0.86040000000000005</v>
      </c>
      <c r="F57" s="4">
        <f t="shared" si="1"/>
        <v>0.2868</v>
      </c>
      <c r="G57" s="4">
        <v>0.86040000000000005</v>
      </c>
      <c r="H57" s="4">
        <f t="shared" si="2"/>
        <v>0.2868</v>
      </c>
      <c r="I57" s="4"/>
      <c r="J57" s="4"/>
      <c r="K57" s="4"/>
      <c r="L57" s="4"/>
      <c r="M57" s="4"/>
      <c r="N57" s="4"/>
    </row>
    <row r="58" spans="2:14">
      <c r="C58" s="4"/>
      <c r="E58" s="4"/>
      <c r="G58" s="4"/>
      <c r="I58" s="4"/>
      <c r="K58" s="4"/>
      <c r="M58" s="4"/>
    </row>
  </sheetData>
  <phoneticPr fontId="1" type="noConversion"/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K58"/>
  <sheetViews>
    <sheetView workbookViewId="0">
      <selection activeCell="M5" sqref="M5"/>
    </sheetView>
  </sheetViews>
  <sheetFormatPr baseColWidth="10" defaultRowHeight="14" x14ac:dyDescent="0"/>
  <sheetData>
    <row r="2" spans="4:11">
      <c r="D2">
        <v>7.0000000000001172E-3</v>
      </c>
      <c r="G2" t="s">
        <v>46</v>
      </c>
      <c r="I2" t="s">
        <v>47</v>
      </c>
      <c r="K2" t="s">
        <v>48</v>
      </c>
    </row>
    <row r="3" spans="4:11">
      <c r="D3">
        <v>4.9999999999998934E-3</v>
      </c>
      <c r="F3" s="4">
        <v>3.718</v>
      </c>
      <c r="G3" s="4">
        <f>F3/3-F4/3</f>
        <v>7.0000000000001172E-3</v>
      </c>
      <c r="H3" s="4">
        <v>3.718</v>
      </c>
      <c r="I3" s="4">
        <f>H3/3-H4/3</f>
        <v>7.0000000000001172E-3</v>
      </c>
      <c r="J3" s="4">
        <v>3.718</v>
      </c>
      <c r="K3" s="4">
        <f>J3/3-J4/3</f>
        <v>7.0000000000001172E-3</v>
      </c>
    </row>
    <row r="4" spans="4:11">
      <c r="D4">
        <v>6.333333333333524E-3</v>
      </c>
      <c r="F4" s="4">
        <v>3.6970000000000001</v>
      </c>
      <c r="G4" s="4">
        <f t="shared" ref="G4:G58" si="0">F4/3-F5/3</f>
        <v>4.9999999999998934E-3</v>
      </c>
      <c r="H4" s="4">
        <v>3.6970000000000001</v>
      </c>
      <c r="I4" s="4">
        <f t="shared" ref="I4:I58" si="1">H4/3-H5/3</f>
        <v>4.9999999999998934E-3</v>
      </c>
      <c r="J4" s="4">
        <v>3.6970000000000001</v>
      </c>
      <c r="K4" s="4">
        <f t="shared" ref="K4:K58" si="2">J4/3-J5/3</f>
        <v>4.9999999999998934E-3</v>
      </c>
    </row>
    <row r="5" spans="4:11">
      <c r="D5">
        <v>8.6666666666666003E-3</v>
      </c>
      <c r="F5" s="4">
        <v>3.6819999999999999</v>
      </c>
      <c r="G5" s="4">
        <f t="shared" si="0"/>
        <v>6.333333333333524E-3</v>
      </c>
      <c r="H5" s="4">
        <v>3.6819999999999999</v>
      </c>
      <c r="I5" s="4">
        <f t="shared" si="1"/>
        <v>6.333333333333524E-3</v>
      </c>
      <c r="J5" s="4">
        <v>3.6819999999999999</v>
      </c>
      <c r="K5" s="4">
        <f t="shared" si="2"/>
        <v>6.333333333333524E-3</v>
      </c>
    </row>
    <row r="6" spans="4:11">
      <c r="D6">
        <v>1.0333333333333306E-2</v>
      </c>
      <c r="F6" s="4">
        <v>3.6629999999999998</v>
      </c>
      <c r="G6" s="4">
        <f t="shared" si="0"/>
        <v>8.6666666666666003E-3</v>
      </c>
      <c r="H6" s="4">
        <v>3.6629999999999998</v>
      </c>
      <c r="I6" s="4">
        <f t="shared" si="1"/>
        <v>8.6666666666666003E-3</v>
      </c>
      <c r="J6" s="4">
        <v>3.6629999999999998</v>
      </c>
      <c r="K6" s="4">
        <f t="shared" si="2"/>
        <v>8.6666666666666003E-3</v>
      </c>
    </row>
    <row r="7" spans="4:11">
      <c r="D7">
        <v>1.2333333333333307E-2</v>
      </c>
      <c r="F7" s="4">
        <v>3.637</v>
      </c>
      <c r="G7" s="4">
        <f t="shared" si="0"/>
        <v>1.0333333333333306E-2</v>
      </c>
      <c r="H7" s="4">
        <v>3.637</v>
      </c>
      <c r="I7" s="4">
        <f t="shared" si="1"/>
        <v>1.0333333333333306E-2</v>
      </c>
      <c r="J7" s="4">
        <v>3.637</v>
      </c>
      <c r="K7" s="4">
        <f t="shared" si="2"/>
        <v>1.0333333333333306E-2</v>
      </c>
    </row>
    <row r="8" spans="4:11">
      <c r="D8">
        <v>1.4666666666666606E-2</v>
      </c>
      <c r="F8" s="4">
        <v>3.6059999999999999</v>
      </c>
      <c r="G8" s="4">
        <f t="shared" si="0"/>
        <v>1.2333333333333307E-2</v>
      </c>
      <c r="H8" s="4">
        <v>3.6059999999999999</v>
      </c>
      <c r="I8" s="4">
        <f t="shared" si="1"/>
        <v>1.2333333333333307E-2</v>
      </c>
      <c r="J8" s="4">
        <v>3.6059999999999999</v>
      </c>
      <c r="K8" s="4">
        <f t="shared" si="2"/>
        <v>1.2333333333333307E-2</v>
      </c>
    </row>
    <row r="9" spans="4:11">
      <c r="D9">
        <v>1.6999999999999904E-2</v>
      </c>
      <c r="F9" s="4">
        <v>3.569</v>
      </c>
      <c r="G9" s="4">
        <f t="shared" si="0"/>
        <v>1.4666666666666606E-2</v>
      </c>
      <c r="H9" s="4">
        <v>3.569</v>
      </c>
      <c r="I9" s="4">
        <f t="shared" si="1"/>
        <v>1.4666666666666606E-2</v>
      </c>
      <c r="J9" s="4">
        <v>3.569</v>
      </c>
      <c r="K9" s="4">
        <f t="shared" si="2"/>
        <v>1.4666666666666606E-2</v>
      </c>
    </row>
    <row r="10" spans="4:11">
      <c r="D10">
        <v>1.9000000000000128E-2</v>
      </c>
      <c r="F10" s="4">
        <v>3.5249999999999999</v>
      </c>
      <c r="G10" s="4">
        <f t="shared" si="0"/>
        <v>1.6999999999999904E-2</v>
      </c>
      <c r="H10" s="4">
        <v>3.5249999999999999</v>
      </c>
      <c r="I10" s="4">
        <f t="shared" si="1"/>
        <v>1.6999999999999904E-2</v>
      </c>
      <c r="J10" s="4">
        <v>3.5249999999999999</v>
      </c>
      <c r="K10" s="4">
        <f t="shared" si="2"/>
        <v>1.6999999999999904E-2</v>
      </c>
    </row>
    <row r="11" spans="4:11">
      <c r="D11">
        <v>2.1333333333333204E-2</v>
      </c>
      <c r="F11" s="4">
        <v>3.4740000000000002</v>
      </c>
      <c r="G11" s="4">
        <f t="shared" si="0"/>
        <v>1.9000000000000128E-2</v>
      </c>
      <c r="H11" s="4">
        <v>3.4740000000000002</v>
      </c>
      <c r="I11" s="4">
        <f t="shared" si="1"/>
        <v>1.9000000000000128E-2</v>
      </c>
      <c r="J11" s="4">
        <v>3.4740000000000002</v>
      </c>
      <c r="K11" s="4">
        <f t="shared" si="2"/>
        <v>1.9000000000000128E-2</v>
      </c>
    </row>
    <row r="12" spans="4:11">
      <c r="D12">
        <v>2.3000000000000131E-2</v>
      </c>
      <c r="F12" s="4">
        <v>3.4169999999999998</v>
      </c>
      <c r="G12" s="4">
        <f t="shared" si="0"/>
        <v>2.1333333333333204E-2</v>
      </c>
      <c r="H12" s="4">
        <v>3.4169999999999998</v>
      </c>
      <c r="I12" s="4">
        <f t="shared" si="1"/>
        <v>2.1333333333333204E-2</v>
      </c>
      <c r="J12" s="4">
        <v>3.4169999999999998</v>
      </c>
      <c r="K12" s="4">
        <f t="shared" si="2"/>
        <v>2.1333333333333204E-2</v>
      </c>
    </row>
    <row r="13" spans="4:11">
      <c r="D13">
        <v>2.4666666666666615E-2</v>
      </c>
      <c r="F13" s="4">
        <v>3.3530000000000002</v>
      </c>
      <c r="G13" s="4">
        <f t="shared" si="0"/>
        <v>2.3000000000000131E-2</v>
      </c>
      <c r="H13" s="4">
        <v>3.3530000000000002</v>
      </c>
      <c r="I13" s="4">
        <f t="shared" si="1"/>
        <v>2.3000000000000131E-2</v>
      </c>
      <c r="J13" s="4">
        <v>3.3530000000000002</v>
      </c>
      <c r="K13" s="4">
        <f t="shared" si="2"/>
        <v>2.3000000000000131E-2</v>
      </c>
    </row>
    <row r="14" spans="4:11">
      <c r="D14">
        <v>2.6666666666666838E-2</v>
      </c>
      <c r="F14" s="4">
        <v>3.2839999999999998</v>
      </c>
      <c r="G14" s="4">
        <f t="shared" si="0"/>
        <v>2.4666666666666615E-2</v>
      </c>
      <c r="H14" s="4">
        <v>3.2839999999999998</v>
      </c>
      <c r="I14" s="4">
        <f t="shared" si="1"/>
        <v>2.4666666666666615E-2</v>
      </c>
      <c r="J14" s="4">
        <v>3.2839999999999998</v>
      </c>
      <c r="K14" s="4">
        <f t="shared" si="2"/>
        <v>2.4666666666666615E-2</v>
      </c>
    </row>
    <row r="15" spans="4:11">
      <c r="D15">
        <v>2.8666666666666618E-2</v>
      </c>
      <c r="F15" s="4">
        <v>3.21</v>
      </c>
      <c r="G15" s="4">
        <f t="shared" si="0"/>
        <v>2.6666666666666838E-2</v>
      </c>
      <c r="H15" s="4">
        <v>3.21</v>
      </c>
      <c r="I15" s="4">
        <f t="shared" si="1"/>
        <v>2.6666666666666838E-2</v>
      </c>
      <c r="J15" s="4">
        <v>3.21</v>
      </c>
      <c r="K15" s="4">
        <f t="shared" si="2"/>
        <v>2.6666666666666838E-2</v>
      </c>
    </row>
    <row r="16" spans="4:11">
      <c r="D16">
        <v>3.066666666666662E-2</v>
      </c>
      <c r="F16" s="4">
        <v>3.13</v>
      </c>
      <c r="G16" s="4">
        <f t="shared" si="0"/>
        <v>2.8666666666666618E-2</v>
      </c>
      <c r="H16" s="4">
        <v>3.13</v>
      </c>
      <c r="I16" s="4">
        <f t="shared" si="1"/>
        <v>2.8666666666666618E-2</v>
      </c>
      <c r="J16" s="4">
        <v>3.13</v>
      </c>
      <c r="K16" s="4">
        <f t="shared" si="2"/>
        <v>2.8666666666666618E-2</v>
      </c>
    </row>
    <row r="17" spans="4:11">
      <c r="D17">
        <v>3.3333333333333326E-2</v>
      </c>
      <c r="F17" s="4">
        <v>3.044</v>
      </c>
      <c r="G17" s="4">
        <f t="shared" si="0"/>
        <v>3.066666666666662E-2</v>
      </c>
      <c r="H17" s="4">
        <v>3.044</v>
      </c>
      <c r="I17" s="4">
        <f t="shared" si="1"/>
        <v>3.066666666666662E-2</v>
      </c>
      <c r="J17" s="4">
        <v>3.044</v>
      </c>
      <c r="K17" s="4">
        <f t="shared" si="2"/>
        <v>3.066666666666662E-2</v>
      </c>
    </row>
    <row r="18" spans="4:11">
      <c r="D18">
        <v>3.5999999999999921E-2</v>
      </c>
      <c r="F18" s="4">
        <v>2.952</v>
      </c>
      <c r="G18" s="4">
        <f t="shared" si="0"/>
        <v>3.3333333333333326E-2</v>
      </c>
      <c r="H18" s="4">
        <v>2.952</v>
      </c>
      <c r="I18" s="4">
        <f t="shared" si="1"/>
        <v>3.3333333333333326E-2</v>
      </c>
      <c r="J18" s="4">
        <v>2.952</v>
      </c>
      <c r="K18" s="4">
        <f t="shared" si="2"/>
        <v>3.3333333333333326E-2</v>
      </c>
    </row>
    <row r="19" spans="4:11">
      <c r="D19">
        <v>3.8666666666666738E-2</v>
      </c>
      <c r="F19" s="4">
        <v>2.8519999999999999</v>
      </c>
      <c r="G19" s="4">
        <f t="shared" si="0"/>
        <v>3.5999999999999921E-2</v>
      </c>
      <c r="H19" s="4">
        <v>2.8519999999999999</v>
      </c>
      <c r="I19" s="4">
        <f t="shared" si="1"/>
        <v>3.5999999999999921E-2</v>
      </c>
      <c r="J19" s="4">
        <v>2.8519999999999999</v>
      </c>
      <c r="K19" s="4">
        <f t="shared" si="2"/>
        <v>3.5999999999999921E-2</v>
      </c>
    </row>
    <row r="20" spans="4:11">
      <c r="D20">
        <v>4.066666666666674E-2</v>
      </c>
      <c r="F20" s="4">
        <v>2.7440000000000002</v>
      </c>
      <c r="G20" s="4">
        <f t="shared" si="0"/>
        <v>3.8666666666666738E-2</v>
      </c>
      <c r="H20" s="4">
        <v>2.7440000000000002</v>
      </c>
      <c r="I20" s="4">
        <f t="shared" si="1"/>
        <v>3.8666666666666738E-2</v>
      </c>
      <c r="J20" s="4">
        <v>2.7440000000000002</v>
      </c>
      <c r="K20" s="4">
        <f t="shared" si="2"/>
        <v>3.8666666666666738E-2</v>
      </c>
    </row>
    <row r="21" spans="4:11">
      <c r="D21">
        <v>4.266666666666652E-2</v>
      </c>
      <c r="F21" s="4">
        <v>2.6280000000000001</v>
      </c>
      <c r="G21" s="4">
        <f t="shared" si="0"/>
        <v>4.066666666666674E-2</v>
      </c>
      <c r="H21" s="4">
        <v>2.6280000000000001</v>
      </c>
      <c r="I21" s="4">
        <f t="shared" si="1"/>
        <v>4.066666666666674E-2</v>
      </c>
      <c r="J21" s="4">
        <v>2.6280000000000001</v>
      </c>
      <c r="K21" s="4">
        <f t="shared" si="2"/>
        <v>4.066666666666674E-2</v>
      </c>
    </row>
    <row r="22" spans="4:11">
      <c r="D22">
        <v>4.4000000000000039E-2</v>
      </c>
      <c r="F22" s="4">
        <v>2.5059999999999998</v>
      </c>
      <c r="G22" s="4">
        <f t="shared" si="0"/>
        <v>4.266666666666652E-2</v>
      </c>
      <c r="H22" s="4">
        <v>2.5059999999999998</v>
      </c>
      <c r="I22" s="4">
        <f t="shared" si="1"/>
        <v>4.266666666666652E-2</v>
      </c>
      <c r="J22" s="4">
        <v>2.5059999999999998</v>
      </c>
      <c r="K22" s="4">
        <f t="shared" si="2"/>
        <v>4.266666666666652E-2</v>
      </c>
    </row>
    <row r="23" spans="4:11">
      <c r="D23">
        <v>4.4666666666666632E-2</v>
      </c>
      <c r="F23" s="4">
        <v>2.3780000000000001</v>
      </c>
      <c r="G23" s="4">
        <f t="shared" si="0"/>
        <v>4.4000000000000039E-2</v>
      </c>
      <c r="H23" s="4">
        <v>2.3780000000000001</v>
      </c>
      <c r="I23" s="4">
        <f t="shared" si="1"/>
        <v>4.4000000000000039E-2</v>
      </c>
      <c r="J23" s="4">
        <v>2.3780000000000001</v>
      </c>
      <c r="K23" s="4">
        <f t="shared" si="2"/>
        <v>4.4000000000000039E-2</v>
      </c>
    </row>
    <row r="24" spans="4:11">
      <c r="D24">
        <v>4.4333333333333336E-2</v>
      </c>
      <c r="F24" s="4">
        <v>2.246</v>
      </c>
      <c r="G24" s="4">
        <f t="shared" si="0"/>
        <v>4.4666666666666632E-2</v>
      </c>
      <c r="H24" s="4">
        <v>2.246</v>
      </c>
      <c r="I24" s="4">
        <f t="shared" si="1"/>
        <v>4.4666666666666632E-2</v>
      </c>
      <c r="J24" s="4">
        <v>2.246</v>
      </c>
      <c r="K24" s="4">
        <f t="shared" si="2"/>
        <v>4.4666666666666632E-2</v>
      </c>
    </row>
    <row r="25" spans="4:11">
      <c r="D25">
        <v>4.3666666666666742E-2</v>
      </c>
      <c r="F25" s="4">
        <v>2.1120000000000001</v>
      </c>
      <c r="G25" s="4">
        <f t="shared" si="0"/>
        <v>4.4333333333333336E-2</v>
      </c>
      <c r="H25" s="4">
        <v>2.1120000000000001</v>
      </c>
      <c r="I25" s="4">
        <f t="shared" si="1"/>
        <v>4.4333333333333336E-2</v>
      </c>
      <c r="J25" s="4">
        <v>2.1120000000000001</v>
      </c>
      <c r="K25" s="4">
        <f t="shared" si="2"/>
        <v>4.4333333333333336E-2</v>
      </c>
    </row>
    <row r="26" spans="4:11">
      <c r="D26">
        <v>4.166666666666663E-2</v>
      </c>
      <c r="F26" s="4">
        <v>1.9790000000000001</v>
      </c>
      <c r="G26" s="4">
        <f t="shared" si="0"/>
        <v>4.3666666666666742E-2</v>
      </c>
      <c r="H26" s="4">
        <v>1.9790000000000001</v>
      </c>
      <c r="I26" s="4">
        <f t="shared" si="1"/>
        <v>4.3666666666666742E-2</v>
      </c>
      <c r="J26" s="4">
        <v>1.9790000000000001</v>
      </c>
      <c r="K26" s="4">
        <f t="shared" si="2"/>
        <v>4.3666666666666742E-2</v>
      </c>
    </row>
    <row r="27" spans="4:11">
      <c r="D27">
        <v>3.9333333333333331E-2</v>
      </c>
      <c r="F27" s="4">
        <v>1.8480000000000001</v>
      </c>
      <c r="G27" s="4">
        <f t="shared" si="0"/>
        <v>4.166666666666663E-2</v>
      </c>
      <c r="H27" s="4">
        <v>1.8480000000000001</v>
      </c>
      <c r="I27" s="4">
        <f t="shared" si="1"/>
        <v>4.166666666666663E-2</v>
      </c>
      <c r="J27" s="4">
        <v>1.8480000000000001</v>
      </c>
      <c r="K27" s="4">
        <f t="shared" si="2"/>
        <v>4.166666666666663E-2</v>
      </c>
    </row>
    <row r="28" spans="4:11">
      <c r="D28">
        <v>3.5999999999999976E-2</v>
      </c>
      <c r="F28" s="4">
        <v>1.7230000000000001</v>
      </c>
      <c r="G28" s="4">
        <f t="shared" si="0"/>
        <v>3.9333333333333331E-2</v>
      </c>
      <c r="H28" s="4">
        <v>1.7230000000000001</v>
      </c>
      <c r="I28" s="4">
        <f t="shared" si="1"/>
        <v>3.9333333333333331E-2</v>
      </c>
      <c r="J28" s="4">
        <v>1.7230000000000001</v>
      </c>
      <c r="K28" s="4">
        <f t="shared" si="2"/>
        <v>3.9333333333333331E-2</v>
      </c>
    </row>
    <row r="29" spans="4:11">
      <c r="D29">
        <v>3.2333333333333436E-2</v>
      </c>
      <c r="F29" s="4">
        <v>1.605</v>
      </c>
      <c r="G29" s="4">
        <f t="shared" si="0"/>
        <v>3.5999999999999976E-2</v>
      </c>
      <c r="H29" s="4">
        <v>1.605</v>
      </c>
      <c r="I29" s="4">
        <f t="shared" si="1"/>
        <v>3.5999999999999976E-2</v>
      </c>
      <c r="J29" s="4">
        <v>1.605</v>
      </c>
      <c r="K29" s="4">
        <f t="shared" si="2"/>
        <v>3.5999999999999976E-2</v>
      </c>
    </row>
    <row r="30" spans="4:11">
      <c r="D30">
        <v>2.7999999999999914E-2</v>
      </c>
      <c r="F30" s="4">
        <v>1.4970000000000001</v>
      </c>
      <c r="G30" s="4">
        <f t="shared" si="0"/>
        <v>3.2333333333333436E-2</v>
      </c>
      <c r="H30" s="4">
        <v>1.4970000000000001</v>
      </c>
      <c r="I30" s="4">
        <f t="shared" si="1"/>
        <v>3.2333333333333436E-2</v>
      </c>
      <c r="J30" s="4">
        <v>1.4970000000000001</v>
      </c>
      <c r="K30" s="4">
        <f t="shared" si="2"/>
        <v>3.2333333333333436E-2</v>
      </c>
    </row>
    <row r="31" spans="4:11">
      <c r="D31">
        <v>2.300000000000002E-2</v>
      </c>
      <c r="F31" s="4">
        <v>1.4</v>
      </c>
      <c r="G31" s="4">
        <f t="shared" si="0"/>
        <v>2.7999999999999914E-2</v>
      </c>
      <c r="H31" s="4">
        <v>1.4</v>
      </c>
      <c r="I31" s="4">
        <f t="shared" si="1"/>
        <v>2.7999999999999914E-2</v>
      </c>
      <c r="J31" s="4">
        <v>1.4</v>
      </c>
      <c r="K31" s="4">
        <f t="shared" si="2"/>
        <v>2.7999999999999914E-2</v>
      </c>
    </row>
    <row r="32" spans="4:11">
      <c r="D32">
        <v>1.8666666666666665E-2</v>
      </c>
      <c r="F32" s="4">
        <v>1.3160000000000001</v>
      </c>
      <c r="G32" s="4">
        <f t="shared" si="0"/>
        <v>2.300000000000002E-2</v>
      </c>
      <c r="H32" s="4">
        <v>1.3160000000000001</v>
      </c>
      <c r="I32" s="4">
        <f t="shared" si="1"/>
        <v>2.300000000000002E-2</v>
      </c>
      <c r="J32" s="4">
        <v>1.3160000000000001</v>
      </c>
      <c r="K32" s="4">
        <f t="shared" si="2"/>
        <v>2.300000000000002E-2</v>
      </c>
    </row>
    <row r="33" spans="4:11">
      <c r="D33">
        <v>1.4000000000000012E-2</v>
      </c>
      <c r="F33" s="4">
        <v>1.2470000000000001</v>
      </c>
      <c r="G33" s="4">
        <f t="shared" si="0"/>
        <v>1.8666666666666665E-2</v>
      </c>
      <c r="H33" s="4">
        <v>1.2470000000000001</v>
      </c>
      <c r="I33" s="4">
        <f t="shared" si="1"/>
        <v>1.8666666666666665E-2</v>
      </c>
      <c r="J33" s="4">
        <v>1.2470000000000001</v>
      </c>
      <c r="K33" s="4">
        <f t="shared" si="2"/>
        <v>1.8666666666666665E-2</v>
      </c>
    </row>
    <row r="34" spans="4:11">
      <c r="D34">
        <v>1.0000000000000009E-2</v>
      </c>
      <c r="F34" s="4">
        <v>1.1910000000000001</v>
      </c>
      <c r="G34" s="4">
        <f t="shared" si="0"/>
        <v>1.4000000000000012E-2</v>
      </c>
      <c r="H34" s="4">
        <v>1.1910000000000001</v>
      </c>
      <c r="I34" s="4">
        <f t="shared" si="1"/>
        <v>1.4000000000000012E-2</v>
      </c>
      <c r="J34" s="4">
        <v>1.1910000000000001</v>
      </c>
      <c r="K34" s="4">
        <f t="shared" si="2"/>
        <v>1.4000000000000012E-2</v>
      </c>
    </row>
    <row r="35" spans="4:11">
      <c r="D35">
        <v>6.6666666666666541E-3</v>
      </c>
      <c r="F35" s="4">
        <v>1.149</v>
      </c>
      <c r="G35" s="4">
        <f t="shared" si="0"/>
        <v>1.0000000000000009E-2</v>
      </c>
      <c r="H35" s="4">
        <v>1.149</v>
      </c>
      <c r="I35" s="4">
        <f t="shared" si="1"/>
        <v>1.0000000000000009E-2</v>
      </c>
      <c r="J35" s="4">
        <v>1.149</v>
      </c>
      <c r="K35" s="4">
        <f t="shared" si="2"/>
        <v>1.0000000000000009E-2</v>
      </c>
    </row>
    <row r="36" spans="4:11">
      <c r="D36">
        <v>4.0000000000000036E-3</v>
      </c>
      <c r="F36" s="4">
        <v>1.119</v>
      </c>
      <c r="G36" s="4">
        <f t="shared" si="0"/>
        <v>6.6666666666666541E-3</v>
      </c>
      <c r="H36" s="4">
        <v>1.119</v>
      </c>
      <c r="I36" s="4">
        <f t="shared" si="1"/>
        <v>6.6666666666666541E-3</v>
      </c>
      <c r="J36" s="4">
        <v>1.119</v>
      </c>
      <c r="K36" s="4">
        <f t="shared" si="2"/>
        <v>6.6666666666666541E-3</v>
      </c>
    </row>
    <row r="37" spans="4:11">
      <c r="D37">
        <v>2.0000000000000018E-3</v>
      </c>
      <c r="F37" s="4">
        <v>1.099</v>
      </c>
      <c r="G37" s="4">
        <f t="shared" si="0"/>
        <v>4.0000000000000036E-3</v>
      </c>
      <c r="H37" s="4">
        <v>1.099</v>
      </c>
      <c r="I37" s="4">
        <f t="shared" si="1"/>
        <v>4.0000000000000036E-3</v>
      </c>
      <c r="J37" s="4">
        <v>1.099</v>
      </c>
      <c r="K37" s="4">
        <f t="shared" si="2"/>
        <v>4.0000000000000036E-3</v>
      </c>
    </row>
    <row r="38" spans="4:11">
      <c r="D38">
        <v>1.0000000000000009E-3</v>
      </c>
      <c r="F38" s="4">
        <v>1.087</v>
      </c>
      <c r="G38" s="4">
        <f t="shared" si="0"/>
        <v>2.0000000000000018E-3</v>
      </c>
      <c r="H38" s="4">
        <v>1.087</v>
      </c>
      <c r="I38" s="4">
        <f t="shared" si="1"/>
        <v>2.0000000000000018E-3</v>
      </c>
      <c r="J38" s="4">
        <v>1.087</v>
      </c>
      <c r="K38" s="4">
        <f t="shared" si="2"/>
        <v>2.0000000000000018E-3</v>
      </c>
    </row>
    <row r="39" spans="4:11">
      <c r="D39">
        <v>6.6666666666664876E-4</v>
      </c>
      <c r="F39" s="4">
        <v>1.081</v>
      </c>
      <c r="G39" s="4">
        <f t="shared" si="0"/>
        <v>1.0000000000000009E-3</v>
      </c>
      <c r="H39" s="4">
        <v>1.081</v>
      </c>
      <c r="I39" s="4">
        <f t="shared" si="1"/>
        <v>1.0000000000000009E-3</v>
      </c>
      <c r="J39" s="4">
        <v>1.081</v>
      </c>
      <c r="K39" s="4">
        <f t="shared" si="2"/>
        <v>1.0000000000000009E-3</v>
      </c>
    </row>
    <row r="40" spans="4:11">
      <c r="D40">
        <v>0</v>
      </c>
      <c r="F40" s="4">
        <v>1.0780000000000001</v>
      </c>
      <c r="G40" s="4">
        <f t="shared" si="0"/>
        <v>6.6666666666664876E-4</v>
      </c>
      <c r="H40" s="4">
        <v>1.0780000000000001</v>
      </c>
      <c r="I40" s="4">
        <f t="shared" si="1"/>
        <v>6.6666666666664876E-4</v>
      </c>
      <c r="J40" s="4">
        <v>1.0780000000000001</v>
      </c>
      <c r="K40" s="4">
        <f t="shared" si="2"/>
        <v>6.6666666666664876E-4</v>
      </c>
    </row>
    <row r="41" spans="4:11">
      <c r="D41">
        <v>0</v>
      </c>
      <c r="F41" s="4">
        <v>1.0760000000000001</v>
      </c>
      <c r="G41" s="4">
        <f t="shared" si="0"/>
        <v>0</v>
      </c>
      <c r="H41" s="4">
        <v>1.0760000000000001</v>
      </c>
      <c r="I41" s="4">
        <f t="shared" si="1"/>
        <v>0</v>
      </c>
      <c r="J41" s="4">
        <v>1.0760000000000001</v>
      </c>
      <c r="K41" s="4">
        <f t="shared" si="2"/>
        <v>0</v>
      </c>
    </row>
    <row r="42" spans="4:11">
      <c r="D42">
        <v>3.3333333333335213E-4</v>
      </c>
      <c r="F42" s="4">
        <v>1.0760000000000001</v>
      </c>
      <c r="G42" s="4">
        <f t="shared" si="0"/>
        <v>0</v>
      </c>
      <c r="H42" s="4">
        <v>1.0760000000000001</v>
      </c>
      <c r="I42" s="4">
        <f t="shared" si="1"/>
        <v>0</v>
      </c>
      <c r="J42" s="4">
        <v>1.0760000000000001</v>
      </c>
      <c r="K42" s="4">
        <f t="shared" si="2"/>
        <v>0</v>
      </c>
    </row>
    <row r="43" spans="4:11">
      <c r="D43">
        <v>0</v>
      </c>
      <c r="F43" s="4">
        <v>1.0760000000000001</v>
      </c>
      <c r="G43" s="4">
        <f t="shared" si="0"/>
        <v>3.3333333333335213E-4</v>
      </c>
      <c r="H43" s="4">
        <v>1.0760000000000001</v>
      </c>
      <c r="I43" s="4">
        <f t="shared" si="1"/>
        <v>3.3333333333335213E-4</v>
      </c>
      <c r="J43" s="4">
        <v>1.0760000000000001</v>
      </c>
      <c r="K43" s="4">
        <f t="shared" si="2"/>
        <v>3.3333333333335213E-4</v>
      </c>
    </row>
    <row r="44" spans="4:11">
      <c r="D44">
        <v>0</v>
      </c>
      <c r="F44" s="4">
        <v>1.075</v>
      </c>
      <c r="G44" s="4">
        <f t="shared" si="0"/>
        <v>0</v>
      </c>
      <c r="H44" s="4">
        <v>1.075</v>
      </c>
      <c r="I44" s="4">
        <f t="shared" si="1"/>
        <v>0</v>
      </c>
      <c r="J44" s="4">
        <v>1.075</v>
      </c>
      <c r="K44" s="4">
        <f t="shared" si="2"/>
        <v>0</v>
      </c>
    </row>
    <row r="45" spans="4:11">
      <c r="D45">
        <v>0</v>
      </c>
      <c r="F45" s="4">
        <v>1.075</v>
      </c>
      <c r="G45" s="4">
        <f t="shared" si="0"/>
        <v>0</v>
      </c>
      <c r="H45" s="4">
        <v>1.075</v>
      </c>
      <c r="I45" s="4">
        <f t="shared" si="1"/>
        <v>0</v>
      </c>
      <c r="J45" s="4">
        <v>1.075</v>
      </c>
      <c r="K45" s="4">
        <f t="shared" si="2"/>
        <v>0</v>
      </c>
    </row>
    <row r="46" spans="4:11">
      <c r="D46">
        <v>0</v>
      </c>
      <c r="F46" s="4">
        <v>1.075</v>
      </c>
      <c r="G46" s="4">
        <f t="shared" si="0"/>
        <v>0</v>
      </c>
      <c r="H46" s="4">
        <v>1.075</v>
      </c>
      <c r="I46" s="4">
        <f t="shared" si="1"/>
        <v>0</v>
      </c>
      <c r="J46" s="4">
        <v>1.075</v>
      </c>
      <c r="K46" s="4">
        <f t="shared" si="2"/>
        <v>0</v>
      </c>
    </row>
    <row r="47" spans="4:11">
      <c r="D47">
        <v>0</v>
      </c>
      <c r="F47" s="4">
        <v>1.075</v>
      </c>
      <c r="G47" s="4">
        <f t="shared" si="0"/>
        <v>0</v>
      </c>
      <c r="H47" s="4">
        <v>1.075</v>
      </c>
      <c r="I47" s="4">
        <f t="shared" si="1"/>
        <v>0</v>
      </c>
      <c r="J47" s="4">
        <v>1.075</v>
      </c>
      <c r="K47" s="4">
        <f t="shared" si="2"/>
        <v>0</v>
      </c>
    </row>
    <row r="48" spans="4:11">
      <c r="D48">
        <v>0</v>
      </c>
      <c r="F48" s="4">
        <v>1.075</v>
      </c>
      <c r="G48" s="4">
        <f t="shared" si="0"/>
        <v>0</v>
      </c>
      <c r="H48" s="4">
        <v>1.075</v>
      </c>
      <c r="I48" s="4">
        <f t="shared" si="1"/>
        <v>0</v>
      </c>
      <c r="J48" s="4">
        <v>1.075</v>
      </c>
      <c r="K48" s="4">
        <f t="shared" si="2"/>
        <v>0</v>
      </c>
    </row>
    <row r="49" spans="4:11">
      <c r="D49">
        <v>0</v>
      </c>
      <c r="F49" s="4">
        <v>1.075</v>
      </c>
      <c r="G49" s="4">
        <f t="shared" si="0"/>
        <v>0</v>
      </c>
      <c r="H49" s="4">
        <v>1.075</v>
      </c>
      <c r="I49" s="4">
        <f t="shared" si="1"/>
        <v>0</v>
      </c>
      <c r="J49" s="4">
        <v>1.075</v>
      </c>
      <c r="K49" s="4">
        <f t="shared" si="2"/>
        <v>0</v>
      </c>
    </row>
    <row r="50" spans="4:11">
      <c r="D50">
        <v>0</v>
      </c>
      <c r="F50" s="4">
        <v>1.075</v>
      </c>
      <c r="G50" s="4">
        <f t="shared" si="0"/>
        <v>0</v>
      </c>
      <c r="H50" s="4">
        <v>1.075</v>
      </c>
      <c r="I50" s="4">
        <f t="shared" si="1"/>
        <v>0</v>
      </c>
      <c r="J50" s="4">
        <v>1.075</v>
      </c>
      <c r="K50" s="4">
        <f t="shared" si="2"/>
        <v>0</v>
      </c>
    </row>
    <row r="51" spans="4:11">
      <c r="D51">
        <v>0</v>
      </c>
      <c r="F51" s="4">
        <v>1.075</v>
      </c>
      <c r="G51" s="4">
        <f t="shared" si="0"/>
        <v>0</v>
      </c>
      <c r="H51" s="4">
        <v>1.075</v>
      </c>
      <c r="I51" s="4">
        <f t="shared" si="1"/>
        <v>0</v>
      </c>
      <c r="J51" s="4">
        <v>1.075</v>
      </c>
      <c r="K51" s="4">
        <f t="shared" si="2"/>
        <v>0</v>
      </c>
    </row>
    <row r="52" spans="4:11">
      <c r="D52">
        <v>0</v>
      </c>
      <c r="F52" s="4">
        <v>1.075</v>
      </c>
      <c r="G52" s="4">
        <f t="shared" si="0"/>
        <v>0</v>
      </c>
      <c r="H52" s="4">
        <v>1.075</v>
      </c>
      <c r="I52" s="4">
        <f t="shared" si="1"/>
        <v>0</v>
      </c>
      <c r="J52" s="4">
        <v>1.075</v>
      </c>
      <c r="K52" s="4">
        <f t="shared" si="2"/>
        <v>0</v>
      </c>
    </row>
    <row r="53" spans="4:11">
      <c r="D53">
        <v>0</v>
      </c>
      <c r="F53" s="4">
        <v>1.075</v>
      </c>
      <c r="G53" s="4">
        <f t="shared" si="0"/>
        <v>0</v>
      </c>
      <c r="H53" s="4">
        <v>1.075</v>
      </c>
      <c r="I53" s="4">
        <f t="shared" si="1"/>
        <v>0</v>
      </c>
      <c r="J53" s="4">
        <v>1.075</v>
      </c>
      <c r="K53" s="4">
        <f t="shared" si="2"/>
        <v>0</v>
      </c>
    </row>
    <row r="54" spans="4:11">
      <c r="D54">
        <v>0</v>
      </c>
      <c r="F54" s="4">
        <v>1.075</v>
      </c>
      <c r="G54" s="4">
        <f t="shared" si="0"/>
        <v>0</v>
      </c>
      <c r="H54" s="4">
        <v>1.075</v>
      </c>
      <c r="I54" s="4">
        <f t="shared" si="1"/>
        <v>0</v>
      </c>
      <c r="J54" s="4">
        <v>1.075</v>
      </c>
      <c r="K54" s="4">
        <f t="shared" si="2"/>
        <v>0</v>
      </c>
    </row>
    <row r="55" spans="4:11">
      <c r="D55">
        <v>0</v>
      </c>
      <c r="F55" s="4">
        <v>1.075</v>
      </c>
      <c r="G55" s="4">
        <f t="shared" si="0"/>
        <v>0</v>
      </c>
      <c r="H55" s="4">
        <v>1.075</v>
      </c>
      <c r="I55" s="4">
        <f t="shared" si="1"/>
        <v>0</v>
      </c>
      <c r="J55" s="4">
        <v>1.075</v>
      </c>
      <c r="K55" s="4">
        <f t="shared" si="2"/>
        <v>0</v>
      </c>
    </row>
    <row r="56" spans="4:11">
      <c r="D56">
        <v>0</v>
      </c>
      <c r="F56" s="4">
        <v>1.075</v>
      </c>
      <c r="G56" s="4">
        <f t="shared" si="0"/>
        <v>0</v>
      </c>
      <c r="H56" s="4">
        <v>1.075</v>
      </c>
      <c r="I56" s="4">
        <f t="shared" si="1"/>
        <v>0</v>
      </c>
      <c r="J56" s="4">
        <v>1.075</v>
      </c>
      <c r="K56" s="4">
        <f t="shared" si="2"/>
        <v>0</v>
      </c>
    </row>
    <row r="57" spans="4:11">
      <c r="D57">
        <v>0.35833333333333334</v>
      </c>
      <c r="F57" s="4">
        <v>1.075</v>
      </c>
      <c r="G57" s="4">
        <f t="shared" si="0"/>
        <v>0</v>
      </c>
      <c r="H57" s="4">
        <v>1.075</v>
      </c>
      <c r="I57" s="4">
        <f t="shared" si="1"/>
        <v>0</v>
      </c>
      <c r="J57" s="4">
        <v>1.075</v>
      </c>
      <c r="K57" s="4">
        <f t="shared" si="2"/>
        <v>0</v>
      </c>
    </row>
    <row r="58" spans="4:11">
      <c r="F58" s="4">
        <v>1.075</v>
      </c>
      <c r="G58" s="4">
        <f t="shared" si="0"/>
        <v>0.35833333333333334</v>
      </c>
      <c r="H58" s="4">
        <v>1.075</v>
      </c>
      <c r="I58" s="4">
        <f t="shared" si="1"/>
        <v>0.35833333333333334</v>
      </c>
      <c r="J58" s="4">
        <v>1.075</v>
      </c>
      <c r="K58" s="4">
        <f t="shared" si="2"/>
        <v>0.35833333333333334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8"/>
  <sheetViews>
    <sheetView topLeftCell="B1" workbookViewId="0">
      <selection activeCell="AB42" sqref="AB42"/>
    </sheetView>
  </sheetViews>
  <sheetFormatPr baseColWidth="10" defaultColWidth="8.83203125" defaultRowHeight="14" x14ac:dyDescent="0"/>
  <sheetData>
    <row r="1" spans="2:8">
      <c r="D1" t="s">
        <v>28</v>
      </c>
      <c r="F1" t="s">
        <v>29</v>
      </c>
      <c r="H1" t="s">
        <v>30</v>
      </c>
    </row>
    <row r="2" spans="2:8">
      <c r="B2">
        <v>27</v>
      </c>
      <c r="C2" s="4">
        <v>4.18</v>
      </c>
      <c r="D2" s="4">
        <f>C2/3-C3/3</f>
        <v>6.6666666666665986E-3</v>
      </c>
      <c r="E2" s="4">
        <v>4.18</v>
      </c>
      <c r="F2" s="4">
        <f>E2/3-E3/3</f>
        <v>6.6666666666665986E-3</v>
      </c>
      <c r="G2" s="4">
        <v>4.18</v>
      </c>
      <c r="H2" s="4">
        <f>G2/3-G3/3</f>
        <v>6.6666666666665986E-3</v>
      </c>
    </row>
    <row r="3" spans="2:8">
      <c r="B3">
        <v>32</v>
      </c>
      <c r="C3" s="4">
        <v>4.16</v>
      </c>
      <c r="D3" s="4">
        <f t="shared" ref="D3:D57" si="0">C3/3-C4/3</f>
        <v>4.6666666666668188E-3</v>
      </c>
      <c r="E3" s="4">
        <v>4.16</v>
      </c>
      <c r="F3" s="4">
        <f t="shared" ref="F3:F57" si="1">E3/3-E4/3</f>
        <v>4.6666666666668188E-3</v>
      </c>
      <c r="G3" s="4">
        <v>4.16</v>
      </c>
      <c r="H3" s="4">
        <f t="shared" ref="H3:H57" si="2">G3/3-G4/3</f>
        <v>4.6666666666668188E-3</v>
      </c>
    </row>
    <row r="4" spans="2:8">
      <c r="B4">
        <v>37</v>
      </c>
      <c r="C4" s="4">
        <v>4.1459999999999999</v>
      </c>
      <c r="D4" s="4">
        <f t="shared" si="0"/>
        <v>6.6666666666663765E-3</v>
      </c>
      <c r="E4" s="4">
        <v>4.1459999999999999</v>
      </c>
      <c r="F4" s="4">
        <f t="shared" si="1"/>
        <v>6.6666666666663765E-3</v>
      </c>
      <c r="G4" s="4">
        <v>4.1459999999999999</v>
      </c>
      <c r="H4" s="4">
        <f t="shared" si="2"/>
        <v>6.6666666666663765E-3</v>
      </c>
    </row>
    <row r="5" spans="2:8">
      <c r="B5">
        <v>42</v>
      </c>
      <c r="C5" s="4">
        <v>4.1260000000000003</v>
      </c>
      <c r="D5" s="4">
        <f t="shared" si="0"/>
        <v>8.0000000000000071E-3</v>
      </c>
      <c r="E5" s="4">
        <v>4.1260000000000003</v>
      </c>
      <c r="F5" s="4">
        <f t="shared" si="1"/>
        <v>8.0000000000000071E-3</v>
      </c>
      <c r="G5" s="4">
        <v>4.1260000000000003</v>
      </c>
      <c r="H5" s="4">
        <f t="shared" si="2"/>
        <v>8.0000000000000071E-3</v>
      </c>
    </row>
    <row r="6" spans="2:8">
      <c r="B6">
        <v>47</v>
      </c>
      <c r="C6" s="4">
        <v>4.1020000000000003</v>
      </c>
      <c r="D6" s="4">
        <f t="shared" si="0"/>
        <v>1.0000000000000231E-2</v>
      </c>
      <c r="E6" s="4">
        <v>4.1020000000000003</v>
      </c>
      <c r="F6" s="4">
        <f t="shared" si="1"/>
        <v>1.0000000000000231E-2</v>
      </c>
      <c r="G6" s="4">
        <v>4.1020000000000003</v>
      </c>
      <c r="H6" s="4">
        <f t="shared" si="2"/>
        <v>1.0000000000000231E-2</v>
      </c>
    </row>
    <row r="7" spans="2:8">
      <c r="B7">
        <v>52</v>
      </c>
      <c r="C7" s="4">
        <v>4.0720000000000001</v>
      </c>
      <c r="D7" s="4">
        <f t="shared" si="0"/>
        <v>1.2000000000000011E-2</v>
      </c>
      <c r="E7" s="4">
        <v>4.0720000000000001</v>
      </c>
      <c r="F7" s="4">
        <f t="shared" si="1"/>
        <v>1.2000000000000011E-2</v>
      </c>
      <c r="G7" s="4">
        <v>4.0720000000000001</v>
      </c>
      <c r="H7" s="4">
        <f t="shared" si="2"/>
        <v>1.2000000000000011E-2</v>
      </c>
    </row>
    <row r="8" spans="2:8">
      <c r="B8">
        <v>57</v>
      </c>
      <c r="C8" s="4">
        <v>4.0359999999999996</v>
      </c>
      <c r="D8" s="4">
        <f t="shared" si="0"/>
        <v>1.4333333333333309E-2</v>
      </c>
      <c r="E8" s="4">
        <v>4.0359999999999996</v>
      </c>
      <c r="F8" s="4">
        <f t="shared" si="1"/>
        <v>1.4333333333333309E-2</v>
      </c>
      <c r="G8" s="4">
        <v>4.0359999999999996</v>
      </c>
      <c r="H8" s="4">
        <f t="shared" si="2"/>
        <v>1.4333333333333309E-2</v>
      </c>
    </row>
    <row r="9" spans="2:8">
      <c r="B9">
        <v>62</v>
      </c>
      <c r="C9" s="4">
        <v>3.9929999999999999</v>
      </c>
      <c r="D9" s="4">
        <f t="shared" si="0"/>
        <v>1.6000000000000014E-2</v>
      </c>
      <c r="E9" s="4">
        <v>3.9929999999999999</v>
      </c>
      <c r="F9" s="4">
        <f t="shared" si="1"/>
        <v>1.6000000000000014E-2</v>
      </c>
      <c r="G9" s="4">
        <v>3.9929999999999999</v>
      </c>
      <c r="H9" s="4">
        <f t="shared" si="2"/>
        <v>1.6000000000000014E-2</v>
      </c>
    </row>
    <row r="10" spans="2:8">
      <c r="B10">
        <v>67</v>
      </c>
      <c r="C10" s="4">
        <v>3.9449999999999998</v>
      </c>
      <c r="D10" s="4">
        <f t="shared" si="0"/>
        <v>1.8333333333333313E-2</v>
      </c>
      <c r="E10" s="4">
        <v>3.9449999999999998</v>
      </c>
      <c r="F10" s="4">
        <f t="shared" si="1"/>
        <v>1.8333333333333313E-2</v>
      </c>
      <c r="G10" s="4">
        <v>3.9449999999999998</v>
      </c>
      <c r="H10" s="4">
        <f t="shared" si="2"/>
        <v>1.8333333333333313E-2</v>
      </c>
    </row>
    <row r="11" spans="2:8">
      <c r="B11">
        <v>72</v>
      </c>
      <c r="C11" s="4">
        <v>3.89</v>
      </c>
      <c r="D11" s="4">
        <f t="shared" si="0"/>
        <v>2.0000000000000018E-2</v>
      </c>
      <c r="E11" s="4">
        <v>3.89</v>
      </c>
      <c r="F11" s="4">
        <f t="shared" si="1"/>
        <v>2.0000000000000018E-2</v>
      </c>
      <c r="G11" s="4">
        <v>3.89</v>
      </c>
      <c r="H11" s="4">
        <f t="shared" si="2"/>
        <v>2.0000000000000018E-2</v>
      </c>
    </row>
    <row r="12" spans="2:8">
      <c r="B12">
        <v>77</v>
      </c>
      <c r="C12" s="4">
        <v>3.83</v>
      </c>
      <c r="D12" s="4">
        <f t="shared" si="0"/>
        <v>2.1666666666666501E-2</v>
      </c>
      <c r="E12" s="4">
        <v>3.83</v>
      </c>
      <c r="F12" s="4">
        <f t="shared" si="1"/>
        <v>2.1666666666666501E-2</v>
      </c>
      <c r="G12" s="4">
        <v>3.83</v>
      </c>
      <c r="H12" s="4">
        <f t="shared" si="2"/>
        <v>2.1666666666666501E-2</v>
      </c>
    </row>
    <row r="13" spans="2:8">
      <c r="B13">
        <v>82</v>
      </c>
      <c r="C13" s="4">
        <v>3.7650000000000001</v>
      </c>
      <c r="D13" s="4">
        <f t="shared" si="0"/>
        <v>2.3000000000000131E-2</v>
      </c>
      <c r="E13" s="4">
        <v>3.7650000000000001</v>
      </c>
      <c r="F13" s="4">
        <f t="shared" si="1"/>
        <v>2.3000000000000131E-2</v>
      </c>
      <c r="G13" s="4">
        <v>3.7650000000000001</v>
      </c>
      <c r="H13" s="4">
        <f t="shared" si="2"/>
        <v>2.3000000000000131E-2</v>
      </c>
    </row>
    <row r="14" spans="2:8">
      <c r="B14">
        <v>87</v>
      </c>
      <c r="C14" s="4">
        <v>3.6960000000000002</v>
      </c>
      <c r="D14" s="4">
        <f t="shared" si="0"/>
        <v>2.4333333333333318E-2</v>
      </c>
      <c r="E14" s="4">
        <v>3.6960000000000002</v>
      </c>
      <c r="F14" s="4">
        <f t="shared" si="1"/>
        <v>2.4333333333333318E-2</v>
      </c>
      <c r="G14" s="4">
        <v>3.6960000000000002</v>
      </c>
      <c r="H14" s="4">
        <f t="shared" si="2"/>
        <v>2.4333333333333318E-2</v>
      </c>
    </row>
    <row r="15" spans="2:8">
      <c r="B15">
        <v>92</v>
      </c>
      <c r="C15" s="4">
        <v>3.6230000000000002</v>
      </c>
      <c r="D15" s="4">
        <f t="shared" si="0"/>
        <v>2.4999999999999911E-2</v>
      </c>
      <c r="E15" s="4">
        <v>3.6230000000000002</v>
      </c>
      <c r="F15" s="4">
        <f t="shared" si="1"/>
        <v>2.4999999999999911E-2</v>
      </c>
      <c r="G15" s="4">
        <v>3.6230000000000002</v>
      </c>
      <c r="H15" s="4">
        <f t="shared" si="2"/>
        <v>2.4999999999999911E-2</v>
      </c>
    </row>
    <row r="16" spans="2:8">
      <c r="B16">
        <v>97</v>
      </c>
      <c r="C16" s="4">
        <v>3.548</v>
      </c>
      <c r="D16" s="4">
        <f t="shared" si="0"/>
        <v>2.533333333333343E-2</v>
      </c>
      <c r="E16" s="4">
        <v>3.548</v>
      </c>
      <c r="F16" s="4">
        <f t="shared" si="1"/>
        <v>2.533333333333343E-2</v>
      </c>
      <c r="G16" s="4">
        <v>3.548</v>
      </c>
      <c r="H16" s="4">
        <f t="shared" si="2"/>
        <v>2.533333333333343E-2</v>
      </c>
    </row>
    <row r="17" spans="2:8">
      <c r="B17">
        <v>102</v>
      </c>
      <c r="C17" s="4">
        <v>3.472</v>
      </c>
      <c r="D17" s="4">
        <f t="shared" si="0"/>
        <v>2.6000000000000023E-2</v>
      </c>
      <c r="E17" s="4">
        <v>3.472</v>
      </c>
      <c r="F17" s="4">
        <f t="shared" si="1"/>
        <v>2.6000000000000023E-2</v>
      </c>
      <c r="G17" s="4">
        <v>3.472</v>
      </c>
      <c r="H17" s="4">
        <f t="shared" si="2"/>
        <v>2.6000000000000023E-2</v>
      </c>
    </row>
    <row r="18" spans="2:8">
      <c r="B18">
        <v>107</v>
      </c>
      <c r="C18" s="4">
        <v>3.3940000000000001</v>
      </c>
      <c r="D18" s="4">
        <f t="shared" si="0"/>
        <v>2.5333333333333208E-2</v>
      </c>
      <c r="E18" s="4">
        <v>3.3940000000000001</v>
      </c>
      <c r="F18" s="4">
        <f t="shared" si="1"/>
        <v>2.5333333333333208E-2</v>
      </c>
      <c r="G18" s="4">
        <v>3.3940000000000001</v>
      </c>
      <c r="H18" s="4">
        <f t="shared" si="2"/>
        <v>2.5333333333333208E-2</v>
      </c>
    </row>
    <row r="19" spans="2:8">
      <c r="B19">
        <v>112</v>
      </c>
      <c r="C19" s="4">
        <v>3.3180000000000001</v>
      </c>
      <c r="D19" s="4">
        <f t="shared" si="0"/>
        <v>2.5666666666666726E-2</v>
      </c>
      <c r="E19" s="4">
        <v>3.3180000000000001</v>
      </c>
      <c r="F19" s="4">
        <f t="shared" si="1"/>
        <v>2.5666666666666726E-2</v>
      </c>
      <c r="G19" s="4">
        <v>3.3180000000000001</v>
      </c>
      <c r="H19" s="4">
        <f t="shared" si="2"/>
        <v>2.5666666666666726E-2</v>
      </c>
    </row>
    <row r="20" spans="2:8">
      <c r="B20">
        <v>117</v>
      </c>
      <c r="C20" s="4">
        <v>3.2410000000000001</v>
      </c>
      <c r="D20" s="4">
        <f t="shared" si="0"/>
        <v>2.5666666666666726E-2</v>
      </c>
      <c r="E20" s="4">
        <v>3.2410000000000001</v>
      </c>
      <c r="F20" s="4">
        <f t="shared" si="1"/>
        <v>2.5666666666666726E-2</v>
      </c>
      <c r="G20" s="4">
        <v>3.2410000000000001</v>
      </c>
      <c r="H20" s="4">
        <f t="shared" si="2"/>
        <v>2.5666666666666726E-2</v>
      </c>
    </row>
    <row r="21" spans="2:8">
      <c r="B21">
        <v>122</v>
      </c>
      <c r="C21" s="4">
        <v>3.1640000000000001</v>
      </c>
      <c r="D21" s="4">
        <f t="shared" si="0"/>
        <v>2.633333333333332E-2</v>
      </c>
      <c r="E21" s="4">
        <v>3.1640000000000001</v>
      </c>
      <c r="F21" s="4">
        <f t="shared" si="1"/>
        <v>2.633333333333332E-2</v>
      </c>
      <c r="G21" s="4">
        <v>3.1640000000000001</v>
      </c>
      <c r="H21" s="4">
        <f t="shared" si="2"/>
        <v>2.633333333333332E-2</v>
      </c>
    </row>
    <row r="22" spans="2:8">
      <c r="B22">
        <v>127</v>
      </c>
      <c r="C22" s="4">
        <v>3.085</v>
      </c>
      <c r="D22" s="4">
        <f t="shared" si="0"/>
        <v>2.6999999999999913E-2</v>
      </c>
      <c r="E22" s="4">
        <v>3.085</v>
      </c>
      <c r="F22" s="4">
        <f t="shared" si="1"/>
        <v>2.6999999999999913E-2</v>
      </c>
      <c r="G22" s="4">
        <v>3.085</v>
      </c>
      <c r="H22" s="4">
        <f t="shared" si="2"/>
        <v>2.6999999999999913E-2</v>
      </c>
    </row>
    <row r="23" spans="2:8">
      <c r="B23">
        <v>132</v>
      </c>
      <c r="C23" s="4">
        <v>3.004</v>
      </c>
      <c r="D23" s="4">
        <f t="shared" si="0"/>
        <v>2.8333333333333433E-2</v>
      </c>
      <c r="E23" s="4">
        <v>3.004</v>
      </c>
      <c r="F23" s="4">
        <f t="shared" si="1"/>
        <v>2.8333333333333433E-2</v>
      </c>
      <c r="G23" s="4">
        <v>3.004</v>
      </c>
      <c r="H23" s="4">
        <f t="shared" si="2"/>
        <v>2.8333333333333433E-2</v>
      </c>
    </row>
    <row r="24" spans="2:8">
      <c r="B24">
        <v>137</v>
      </c>
      <c r="C24" s="4">
        <v>2.919</v>
      </c>
      <c r="D24" s="4">
        <f t="shared" si="0"/>
        <v>2.9333333333333322E-2</v>
      </c>
      <c r="E24" s="4">
        <v>2.919</v>
      </c>
      <c r="F24" s="4">
        <f t="shared" si="1"/>
        <v>2.9333333333333322E-2</v>
      </c>
      <c r="G24" s="4">
        <v>2.919</v>
      </c>
      <c r="H24" s="4">
        <f t="shared" si="2"/>
        <v>2.9333333333333322E-2</v>
      </c>
    </row>
    <row r="25" spans="2:8">
      <c r="B25">
        <v>142</v>
      </c>
      <c r="C25" s="4">
        <v>2.831</v>
      </c>
      <c r="D25" s="4">
        <f t="shared" si="0"/>
        <v>2.9999999999999916E-2</v>
      </c>
      <c r="E25" s="4">
        <v>2.831</v>
      </c>
      <c r="F25" s="4">
        <f t="shared" si="1"/>
        <v>2.9999999999999916E-2</v>
      </c>
      <c r="G25" s="4">
        <v>2.831</v>
      </c>
      <c r="H25" s="4">
        <f t="shared" si="2"/>
        <v>2.9999999999999916E-2</v>
      </c>
    </row>
    <row r="26" spans="2:8">
      <c r="B26">
        <v>147</v>
      </c>
      <c r="C26" s="4">
        <v>2.7410000000000001</v>
      </c>
      <c r="D26" s="4">
        <f t="shared" si="0"/>
        <v>2.966666666666673E-2</v>
      </c>
      <c r="E26" s="4">
        <v>2.7410000000000001</v>
      </c>
      <c r="F26" s="4">
        <f t="shared" si="1"/>
        <v>2.966666666666673E-2</v>
      </c>
      <c r="G26" s="4">
        <v>2.7410000000000001</v>
      </c>
      <c r="H26" s="4">
        <f t="shared" si="2"/>
        <v>2.966666666666673E-2</v>
      </c>
    </row>
    <row r="27" spans="2:8">
      <c r="B27">
        <v>152</v>
      </c>
      <c r="C27" s="4">
        <v>2.6520000000000001</v>
      </c>
      <c r="D27" s="4">
        <f t="shared" si="0"/>
        <v>2.8666666666666729E-2</v>
      </c>
      <c r="E27" s="4">
        <v>2.6520000000000001</v>
      </c>
      <c r="F27" s="4">
        <f t="shared" si="1"/>
        <v>2.8666666666666729E-2</v>
      </c>
      <c r="G27" s="4">
        <v>2.6520000000000001</v>
      </c>
      <c r="H27" s="4">
        <f t="shared" si="2"/>
        <v>2.8666666666666729E-2</v>
      </c>
    </row>
    <row r="28" spans="2:8">
      <c r="B28">
        <v>157</v>
      </c>
      <c r="C28" s="4">
        <v>2.5659999999999998</v>
      </c>
      <c r="D28" s="4">
        <f t="shared" si="0"/>
        <v>2.7333333333333321E-2</v>
      </c>
      <c r="E28" s="4">
        <v>2.5659999999999998</v>
      </c>
      <c r="F28" s="4">
        <f t="shared" si="1"/>
        <v>2.7333333333333321E-2</v>
      </c>
      <c r="G28" s="4">
        <v>2.5659999999999998</v>
      </c>
      <c r="H28" s="4">
        <f t="shared" si="2"/>
        <v>2.7333333333333321E-2</v>
      </c>
    </row>
    <row r="29" spans="2:8">
      <c r="B29">
        <v>162</v>
      </c>
      <c r="C29" s="4">
        <v>2.484</v>
      </c>
      <c r="D29" s="4">
        <f t="shared" si="0"/>
        <v>2.4666666666666615E-2</v>
      </c>
      <c r="E29" s="4">
        <v>2.484</v>
      </c>
      <c r="F29" s="4">
        <f t="shared" si="1"/>
        <v>2.4666666666666615E-2</v>
      </c>
      <c r="G29" s="4">
        <v>2.484</v>
      </c>
      <c r="H29" s="4">
        <f t="shared" si="2"/>
        <v>2.4666666666666615E-2</v>
      </c>
    </row>
    <row r="30" spans="2:8">
      <c r="B30">
        <v>167</v>
      </c>
      <c r="C30" s="4">
        <v>2.41</v>
      </c>
      <c r="D30" s="4">
        <f t="shared" si="0"/>
        <v>2.200000000000002E-2</v>
      </c>
      <c r="E30" s="4">
        <v>2.41</v>
      </c>
      <c r="F30" s="4">
        <f t="shared" si="1"/>
        <v>2.200000000000002E-2</v>
      </c>
      <c r="G30" s="4">
        <v>2.41</v>
      </c>
      <c r="H30" s="4">
        <f t="shared" si="2"/>
        <v>2.200000000000002E-2</v>
      </c>
    </row>
    <row r="31" spans="2:8">
      <c r="B31">
        <v>172</v>
      </c>
      <c r="C31" s="4">
        <v>2.3439999999999999</v>
      </c>
      <c r="D31" s="4">
        <f t="shared" si="0"/>
        <v>1.8333333333333313E-2</v>
      </c>
      <c r="E31" s="4">
        <v>2.3439999999999999</v>
      </c>
      <c r="F31" s="4">
        <f t="shared" si="1"/>
        <v>1.8333333333333313E-2</v>
      </c>
      <c r="G31" s="4">
        <v>2.3439999999999999</v>
      </c>
      <c r="H31" s="4">
        <f t="shared" si="2"/>
        <v>1.8333333333333313E-2</v>
      </c>
    </row>
    <row r="32" spans="2:8">
      <c r="B32">
        <v>177</v>
      </c>
      <c r="C32" s="4">
        <v>2.2890000000000001</v>
      </c>
      <c r="D32" s="4">
        <f t="shared" si="0"/>
        <v>1.4666666666666606E-2</v>
      </c>
      <c r="E32" s="4">
        <v>2.2890000000000001</v>
      </c>
      <c r="F32" s="4">
        <f t="shared" si="1"/>
        <v>1.4666666666666606E-2</v>
      </c>
      <c r="G32" s="4">
        <v>2.2890000000000001</v>
      </c>
      <c r="H32" s="4">
        <f t="shared" si="2"/>
        <v>1.4666666666666606E-2</v>
      </c>
    </row>
    <row r="33" spans="2:8">
      <c r="B33">
        <v>182</v>
      </c>
      <c r="C33" s="4">
        <v>2.2450000000000001</v>
      </c>
      <c r="D33" s="4">
        <f t="shared" si="0"/>
        <v>1.1333333333333417E-2</v>
      </c>
      <c r="E33" s="4">
        <v>2.2450000000000001</v>
      </c>
      <c r="F33" s="4">
        <f t="shared" si="1"/>
        <v>1.1333333333333417E-2</v>
      </c>
      <c r="G33" s="4">
        <v>2.2450000000000001</v>
      </c>
      <c r="H33" s="4">
        <f t="shared" si="2"/>
        <v>1.1333333333333417E-2</v>
      </c>
    </row>
    <row r="34" spans="2:8">
      <c r="B34">
        <v>187</v>
      </c>
      <c r="C34" s="4">
        <v>2.2109999999999999</v>
      </c>
      <c r="D34" s="4">
        <f t="shared" si="0"/>
        <v>8.3333333333333037E-3</v>
      </c>
      <c r="E34" s="4">
        <v>2.2109999999999999</v>
      </c>
      <c r="F34" s="4">
        <f t="shared" si="1"/>
        <v>8.3333333333333037E-3</v>
      </c>
      <c r="G34" s="4">
        <v>2.2109999999999999</v>
      </c>
      <c r="H34" s="4">
        <f t="shared" si="2"/>
        <v>8.3333333333333037E-3</v>
      </c>
    </row>
    <row r="35" spans="2:8">
      <c r="B35">
        <v>192</v>
      </c>
      <c r="C35" s="4">
        <v>2.1859999999999999</v>
      </c>
      <c r="D35" s="4">
        <f t="shared" si="0"/>
        <v>5.3333333333334121E-3</v>
      </c>
      <c r="E35" s="4">
        <v>2.1859999999999999</v>
      </c>
      <c r="F35" s="4">
        <f t="shared" si="1"/>
        <v>5.3333333333334121E-3</v>
      </c>
      <c r="G35" s="4">
        <v>2.1859999999999999</v>
      </c>
      <c r="H35" s="4">
        <f t="shared" si="2"/>
        <v>5.3333333333334121E-3</v>
      </c>
    </row>
    <row r="36" spans="2:8">
      <c r="B36">
        <v>197</v>
      </c>
      <c r="C36" s="4">
        <v>2.17</v>
      </c>
      <c r="D36" s="4">
        <f t="shared" si="0"/>
        <v>2.9999999999998916E-3</v>
      </c>
      <c r="E36" s="4">
        <v>2.17</v>
      </c>
      <c r="F36" s="4">
        <f t="shared" si="1"/>
        <v>2.9999999999998916E-3</v>
      </c>
      <c r="G36" s="4">
        <v>2.17</v>
      </c>
      <c r="H36" s="4">
        <f t="shared" si="2"/>
        <v>2.9999999999998916E-3</v>
      </c>
    </row>
    <row r="37" spans="2:8">
      <c r="B37">
        <v>202</v>
      </c>
      <c r="C37" s="4">
        <v>2.161</v>
      </c>
      <c r="D37" s="4">
        <f t="shared" si="0"/>
        <v>2.0000000000001128E-3</v>
      </c>
      <c r="E37" s="4">
        <v>2.161</v>
      </c>
      <c r="F37" s="4">
        <f t="shared" si="1"/>
        <v>2.0000000000001128E-3</v>
      </c>
      <c r="G37" s="4">
        <v>2.161</v>
      </c>
      <c r="H37" s="4">
        <f t="shared" si="2"/>
        <v>2.0000000000001128E-3</v>
      </c>
    </row>
    <row r="38" spans="2:8">
      <c r="B38">
        <v>207</v>
      </c>
      <c r="C38" s="4">
        <v>2.1549999999999998</v>
      </c>
      <c r="D38" s="4">
        <f t="shared" si="0"/>
        <v>6.6666666666659324E-4</v>
      </c>
      <c r="E38" s="4">
        <v>2.1549999999999998</v>
      </c>
      <c r="F38" s="4">
        <f t="shared" si="1"/>
        <v>6.6666666666659324E-4</v>
      </c>
      <c r="G38" s="4">
        <v>2.1549999999999998</v>
      </c>
      <c r="H38" s="4">
        <f t="shared" si="2"/>
        <v>6.6666666666659324E-4</v>
      </c>
    </row>
    <row r="39" spans="2:8">
      <c r="B39">
        <v>212</v>
      </c>
      <c r="C39" s="4">
        <v>2.153</v>
      </c>
      <c r="D39" s="4">
        <f t="shared" si="0"/>
        <v>3.3333333333329662E-4</v>
      </c>
      <c r="E39" s="4">
        <v>2.153</v>
      </c>
      <c r="F39" s="4">
        <f t="shared" si="1"/>
        <v>3.3333333333329662E-4</v>
      </c>
      <c r="G39" s="4">
        <v>2.153</v>
      </c>
      <c r="H39" s="4">
        <f t="shared" si="2"/>
        <v>3.3333333333329662E-4</v>
      </c>
    </row>
    <row r="40" spans="2:8">
      <c r="B40">
        <v>217</v>
      </c>
      <c r="C40" s="4">
        <v>2.1520000000000001</v>
      </c>
      <c r="D40" s="4">
        <f t="shared" si="0"/>
        <v>3.3333333333340764E-4</v>
      </c>
      <c r="E40" s="4">
        <v>2.1520000000000001</v>
      </c>
      <c r="F40" s="4">
        <f t="shared" si="1"/>
        <v>3.3333333333340764E-4</v>
      </c>
      <c r="G40" s="4">
        <v>2.1520000000000001</v>
      </c>
      <c r="H40" s="4">
        <f t="shared" si="2"/>
        <v>3.3333333333340764E-4</v>
      </c>
    </row>
    <row r="41" spans="2:8">
      <c r="B41">
        <v>222</v>
      </c>
      <c r="C41" s="4">
        <v>2.1509999999999998</v>
      </c>
      <c r="D41" s="4">
        <f t="shared" si="0"/>
        <v>0</v>
      </c>
      <c r="E41" s="4">
        <v>2.1509999999999998</v>
      </c>
      <c r="F41" s="4">
        <f t="shared" si="1"/>
        <v>0</v>
      </c>
      <c r="G41" s="4">
        <v>2.1509999999999998</v>
      </c>
      <c r="H41" s="4">
        <f t="shared" si="2"/>
        <v>0</v>
      </c>
    </row>
    <row r="42" spans="2:8">
      <c r="B42">
        <v>227</v>
      </c>
      <c r="C42" s="4">
        <v>2.1509999999999998</v>
      </c>
      <c r="D42" s="4">
        <f t="shared" si="0"/>
        <v>0</v>
      </c>
      <c r="E42" s="4">
        <v>2.1509999999999998</v>
      </c>
      <c r="F42" s="4">
        <f t="shared" si="1"/>
        <v>0</v>
      </c>
      <c r="G42" s="4">
        <v>2.1509999999999998</v>
      </c>
      <c r="H42" s="4">
        <f t="shared" si="2"/>
        <v>0</v>
      </c>
    </row>
    <row r="43" spans="2:8">
      <c r="B43">
        <v>232</v>
      </c>
      <c r="C43" s="4">
        <v>2.1509999999999998</v>
      </c>
      <c r="D43" s="4">
        <f t="shared" si="0"/>
        <v>0</v>
      </c>
      <c r="E43" s="4">
        <v>2.1509999999999998</v>
      </c>
      <c r="F43" s="4">
        <f t="shared" si="1"/>
        <v>0</v>
      </c>
      <c r="G43" s="4">
        <v>2.1509999999999998</v>
      </c>
      <c r="H43" s="4">
        <f t="shared" si="2"/>
        <v>0</v>
      </c>
    </row>
    <row r="44" spans="2:8">
      <c r="B44">
        <v>237</v>
      </c>
      <c r="C44" s="4">
        <v>2.1509999999999998</v>
      </c>
      <c r="D44" s="4">
        <f t="shared" si="0"/>
        <v>0</v>
      </c>
      <c r="E44" s="4">
        <v>2.1509999999999998</v>
      </c>
      <c r="F44" s="4">
        <f t="shared" si="1"/>
        <v>0</v>
      </c>
      <c r="G44" s="4">
        <v>2.1509999999999998</v>
      </c>
      <c r="H44" s="4">
        <f t="shared" si="2"/>
        <v>0</v>
      </c>
    </row>
    <row r="45" spans="2:8">
      <c r="B45">
        <v>242</v>
      </c>
      <c r="C45" s="4">
        <v>2.1509999999999998</v>
      </c>
      <c r="D45" s="4">
        <f t="shared" si="0"/>
        <v>0</v>
      </c>
      <c r="E45" s="4">
        <v>2.1509999999999998</v>
      </c>
      <c r="F45" s="4">
        <f t="shared" si="1"/>
        <v>0</v>
      </c>
      <c r="G45" s="4">
        <v>2.1509999999999998</v>
      </c>
      <c r="H45" s="4">
        <f t="shared" si="2"/>
        <v>0</v>
      </c>
    </row>
    <row r="46" spans="2:8">
      <c r="B46">
        <v>247</v>
      </c>
      <c r="C46" s="4">
        <v>2.1509999999999998</v>
      </c>
      <c r="D46" s="4">
        <f t="shared" si="0"/>
        <v>0</v>
      </c>
      <c r="E46" s="4">
        <v>2.1509999999999998</v>
      </c>
      <c r="F46" s="4">
        <f t="shared" si="1"/>
        <v>0</v>
      </c>
      <c r="G46" s="4">
        <v>2.1509999999999998</v>
      </c>
      <c r="H46" s="4">
        <f t="shared" si="2"/>
        <v>0</v>
      </c>
    </row>
    <row r="47" spans="2:8">
      <c r="B47">
        <v>252</v>
      </c>
      <c r="C47" s="4">
        <v>2.1509999999999998</v>
      </c>
      <c r="D47" s="4">
        <f t="shared" si="0"/>
        <v>0</v>
      </c>
      <c r="E47" s="4">
        <v>2.1509999999999998</v>
      </c>
      <c r="F47" s="4">
        <f t="shared" si="1"/>
        <v>0</v>
      </c>
      <c r="G47" s="4">
        <v>2.1509999999999998</v>
      </c>
      <c r="H47" s="4">
        <f t="shared" si="2"/>
        <v>0</v>
      </c>
    </row>
    <row r="48" spans="2:8">
      <c r="B48">
        <v>257</v>
      </c>
      <c r="C48" s="4">
        <v>2.1509999999999998</v>
      </c>
      <c r="D48" s="4">
        <f t="shared" si="0"/>
        <v>0</v>
      </c>
      <c r="E48" s="4">
        <v>2.1509999999999998</v>
      </c>
      <c r="F48" s="4">
        <f t="shared" si="1"/>
        <v>0</v>
      </c>
      <c r="G48" s="4">
        <v>2.1509999999999998</v>
      </c>
      <c r="H48" s="4">
        <f t="shared" si="2"/>
        <v>0</v>
      </c>
    </row>
    <row r="49" spans="2:8">
      <c r="B49">
        <v>262</v>
      </c>
      <c r="C49" s="4">
        <v>2.1509999999999998</v>
      </c>
      <c r="D49" s="4">
        <f t="shared" si="0"/>
        <v>0</v>
      </c>
      <c r="E49" s="4">
        <v>2.1509999999999998</v>
      </c>
      <c r="F49" s="4">
        <f t="shared" si="1"/>
        <v>0</v>
      </c>
      <c r="G49" s="4">
        <v>2.1509999999999998</v>
      </c>
      <c r="H49" s="4">
        <f t="shared" si="2"/>
        <v>0</v>
      </c>
    </row>
    <row r="50" spans="2:8">
      <c r="B50">
        <v>267</v>
      </c>
      <c r="C50" s="4">
        <v>2.1509999999999998</v>
      </c>
      <c r="D50" s="4">
        <f t="shared" si="0"/>
        <v>0</v>
      </c>
      <c r="E50" s="4">
        <v>2.1509999999999998</v>
      </c>
      <c r="F50" s="4">
        <f t="shared" si="1"/>
        <v>0</v>
      </c>
      <c r="G50" s="4">
        <v>2.1509999999999998</v>
      </c>
      <c r="H50" s="4">
        <f t="shared" si="2"/>
        <v>0</v>
      </c>
    </row>
    <row r="51" spans="2:8">
      <c r="B51">
        <v>272</v>
      </c>
      <c r="C51" s="4">
        <v>2.1509999999999998</v>
      </c>
      <c r="D51" s="4">
        <f t="shared" si="0"/>
        <v>0</v>
      </c>
      <c r="E51" s="4">
        <v>2.1509999999999998</v>
      </c>
      <c r="F51" s="4">
        <f t="shared" si="1"/>
        <v>0</v>
      </c>
      <c r="G51" s="4">
        <v>2.1509999999999998</v>
      </c>
      <c r="H51" s="4">
        <f t="shared" si="2"/>
        <v>0</v>
      </c>
    </row>
    <row r="52" spans="2:8">
      <c r="B52">
        <v>277</v>
      </c>
      <c r="C52" s="4">
        <v>2.1509999999999998</v>
      </c>
      <c r="D52" s="4">
        <f t="shared" si="0"/>
        <v>0</v>
      </c>
      <c r="E52" s="4">
        <v>2.1509999999999998</v>
      </c>
      <c r="F52" s="4">
        <f t="shared" si="1"/>
        <v>0</v>
      </c>
      <c r="G52" s="4">
        <v>2.1509999999999998</v>
      </c>
      <c r="H52" s="4">
        <f t="shared" si="2"/>
        <v>0</v>
      </c>
    </row>
    <row r="53" spans="2:8">
      <c r="B53">
        <v>282</v>
      </c>
      <c r="C53" s="4">
        <v>2.1509999999999998</v>
      </c>
      <c r="D53" s="4">
        <f t="shared" si="0"/>
        <v>0</v>
      </c>
      <c r="E53" s="4">
        <v>2.1509999999999998</v>
      </c>
      <c r="F53" s="4">
        <f t="shared" si="1"/>
        <v>0</v>
      </c>
      <c r="G53" s="4">
        <v>2.1509999999999998</v>
      </c>
      <c r="H53" s="4">
        <f t="shared" si="2"/>
        <v>0</v>
      </c>
    </row>
    <row r="54" spans="2:8">
      <c r="B54">
        <v>287</v>
      </c>
      <c r="C54" s="4">
        <v>2.1509999999999998</v>
      </c>
      <c r="D54" s="4">
        <f t="shared" si="0"/>
        <v>0</v>
      </c>
      <c r="E54" s="4">
        <v>2.1509999999999998</v>
      </c>
      <c r="F54" s="4">
        <f t="shared" si="1"/>
        <v>0</v>
      </c>
      <c r="G54" s="4">
        <v>2.1509999999999998</v>
      </c>
      <c r="H54" s="4">
        <f t="shared" si="2"/>
        <v>0</v>
      </c>
    </row>
    <row r="55" spans="2:8">
      <c r="B55">
        <v>292</v>
      </c>
      <c r="C55" s="4">
        <v>2.1509999999999998</v>
      </c>
      <c r="D55" s="4">
        <f t="shared" si="0"/>
        <v>0</v>
      </c>
      <c r="E55" s="4">
        <v>2.1509999999999998</v>
      </c>
      <c r="F55" s="4">
        <f t="shared" si="1"/>
        <v>0</v>
      </c>
      <c r="G55" s="4">
        <v>2.1509999999999998</v>
      </c>
      <c r="H55" s="4">
        <f t="shared" si="2"/>
        <v>0</v>
      </c>
    </row>
    <row r="56" spans="2:8">
      <c r="B56">
        <v>297</v>
      </c>
      <c r="C56" s="4">
        <v>2.1509999999999998</v>
      </c>
      <c r="D56" s="4">
        <f t="shared" si="0"/>
        <v>0</v>
      </c>
      <c r="E56" s="4">
        <v>2.1509999999999998</v>
      </c>
      <c r="F56" s="4">
        <f t="shared" si="1"/>
        <v>0</v>
      </c>
      <c r="G56" s="4">
        <v>2.1509999999999998</v>
      </c>
      <c r="H56" s="4">
        <f t="shared" si="2"/>
        <v>0</v>
      </c>
    </row>
    <row r="57" spans="2:8">
      <c r="C57" s="4">
        <v>2.1509999999999998</v>
      </c>
      <c r="D57" s="4">
        <f t="shared" si="0"/>
        <v>0.71699999999999997</v>
      </c>
      <c r="E57" s="4">
        <v>2.1509999999999998</v>
      </c>
      <c r="F57" s="4">
        <f t="shared" si="1"/>
        <v>0.71699999999999997</v>
      </c>
      <c r="G57" s="4">
        <v>2.1509999999999998</v>
      </c>
      <c r="H57" s="4">
        <f t="shared" si="2"/>
        <v>0.71699999999999997</v>
      </c>
    </row>
    <row r="58" spans="2:8">
      <c r="C58" s="4"/>
      <c r="E58" s="4"/>
      <c r="G58" s="4"/>
    </row>
  </sheetData>
  <phoneticPr fontId="1" type="noConversion"/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H28"/>
  <sheetViews>
    <sheetView workbookViewId="0">
      <selection activeCell="F40" sqref="F40"/>
    </sheetView>
  </sheetViews>
  <sheetFormatPr baseColWidth="10" defaultColWidth="8.83203125" defaultRowHeight="14" x14ac:dyDescent="0"/>
  <cols>
    <col min="1" max="1" width="18.1640625" customWidth="1"/>
    <col min="2" max="2" width="9.1640625" bestFit="1" customWidth="1"/>
  </cols>
  <sheetData>
    <row r="1" spans="1:501" ht="15">
      <c r="A1" s="3" t="s">
        <v>37</v>
      </c>
    </row>
    <row r="3" spans="1:501">
      <c r="A3" t="s">
        <v>17</v>
      </c>
      <c r="B3" s="4">
        <v>1.0000000000000001E-5</v>
      </c>
      <c r="C3" s="4">
        <v>3.0000000000000001E-5</v>
      </c>
      <c r="D3" s="4">
        <v>5.0000000000000002E-5</v>
      </c>
      <c r="E3" s="4">
        <v>6.9999999999999994E-5</v>
      </c>
      <c r="F3" s="4">
        <v>9.0000000000000006E-5</v>
      </c>
      <c r="G3" s="4">
        <v>1.1E-4</v>
      </c>
      <c r="H3" s="4">
        <v>1.2999999999999999E-4</v>
      </c>
      <c r="I3" s="4">
        <v>1.4999999999999999E-4</v>
      </c>
      <c r="J3" s="4">
        <v>1.7000000000000001E-4</v>
      </c>
      <c r="K3" s="4">
        <v>1.9000000000000001E-4</v>
      </c>
      <c r="L3" s="4">
        <v>2.1000000000000001E-4</v>
      </c>
      <c r="M3" s="4">
        <v>2.3000000000000001E-4</v>
      </c>
      <c r="N3" s="4">
        <v>2.5000000000000001E-4</v>
      </c>
      <c r="O3" s="4">
        <v>2.7E-4</v>
      </c>
      <c r="P3" s="4">
        <v>2.9E-4</v>
      </c>
      <c r="Q3" s="4">
        <v>3.1E-4</v>
      </c>
      <c r="R3" s="4">
        <v>3.3E-4</v>
      </c>
      <c r="S3" s="4">
        <v>3.5E-4</v>
      </c>
      <c r="T3" s="4">
        <v>3.6999999999999999E-4</v>
      </c>
      <c r="U3" s="4">
        <v>3.8999999999999999E-4</v>
      </c>
      <c r="V3" s="4">
        <v>4.0999999999999999E-4</v>
      </c>
      <c r="W3" s="4">
        <v>4.2999999999999999E-4</v>
      </c>
      <c r="X3" s="4">
        <v>4.4999999999999999E-4</v>
      </c>
      <c r="Y3" s="4">
        <v>4.6999999999999999E-4</v>
      </c>
      <c r="Z3" s="4">
        <v>4.8999999999999998E-4</v>
      </c>
      <c r="AA3" s="4">
        <v>5.1000000000000004E-4</v>
      </c>
      <c r="AB3" s="4">
        <v>5.2999999999999998E-4</v>
      </c>
      <c r="AC3" s="4">
        <v>5.5000000000000003E-4</v>
      </c>
      <c r="AD3" s="4">
        <v>5.6999999999999998E-4</v>
      </c>
      <c r="AE3" s="4">
        <v>5.9000000000000003E-4</v>
      </c>
      <c r="AF3" s="4">
        <v>6.0999999999999997E-4</v>
      </c>
      <c r="AG3" s="4">
        <v>6.3000000000000003E-4</v>
      </c>
      <c r="AH3" s="4">
        <v>6.4999999999999997E-4</v>
      </c>
      <c r="AI3" s="4">
        <v>6.7000000000000002E-4</v>
      </c>
      <c r="AJ3" s="4">
        <v>6.8999999999999997E-4</v>
      </c>
      <c r="AK3" s="4">
        <v>7.1000000000000002E-4</v>
      </c>
      <c r="AL3" s="4">
        <v>7.2999999999999996E-4</v>
      </c>
      <c r="AM3" s="4">
        <v>7.5000000000000002E-4</v>
      </c>
      <c r="AN3" s="4">
        <v>7.6999999999999996E-4</v>
      </c>
      <c r="AO3" s="4">
        <v>7.9000000000000001E-4</v>
      </c>
      <c r="AP3" s="4">
        <v>8.0999999999999996E-4</v>
      </c>
      <c r="AQ3" s="4">
        <v>8.3000000000000001E-4</v>
      </c>
      <c r="AR3" s="4">
        <v>8.4999999999999995E-4</v>
      </c>
      <c r="AS3" s="4">
        <v>8.7000000000000001E-4</v>
      </c>
      <c r="AT3" s="4">
        <v>8.8999999999999995E-4</v>
      </c>
      <c r="AU3" s="4">
        <v>9.1E-4</v>
      </c>
      <c r="AV3" s="4">
        <v>9.3000000000000005E-4</v>
      </c>
      <c r="AW3" s="4">
        <v>9.5E-4</v>
      </c>
      <c r="AX3" s="4">
        <v>9.7000000000000005E-4</v>
      </c>
      <c r="AY3" s="4">
        <v>9.8999999999999999E-4</v>
      </c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</row>
    <row r="4" spans="1:501" ht="15">
      <c r="A4" t="s">
        <v>18</v>
      </c>
      <c r="B4" s="4">
        <f>B3*1000000</f>
        <v>10</v>
      </c>
      <c r="C4" s="4">
        <f t="shared" ref="C4:AY4" si="0">C3*1000000</f>
        <v>30</v>
      </c>
      <c r="D4" s="4">
        <f t="shared" si="0"/>
        <v>50</v>
      </c>
      <c r="E4" s="4">
        <f t="shared" si="0"/>
        <v>70</v>
      </c>
      <c r="F4" s="4">
        <f t="shared" si="0"/>
        <v>90</v>
      </c>
      <c r="G4" s="4">
        <f t="shared" si="0"/>
        <v>110</v>
      </c>
      <c r="H4" s="4">
        <f t="shared" si="0"/>
        <v>130</v>
      </c>
      <c r="I4" s="4">
        <f t="shared" si="0"/>
        <v>150</v>
      </c>
      <c r="J4" s="4">
        <f t="shared" si="0"/>
        <v>170</v>
      </c>
      <c r="K4" s="4">
        <f t="shared" si="0"/>
        <v>190</v>
      </c>
      <c r="L4" s="4">
        <f t="shared" si="0"/>
        <v>210</v>
      </c>
      <c r="M4" s="4">
        <f t="shared" si="0"/>
        <v>230</v>
      </c>
      <c r="N4" s="4">
        <f t="shared" si="0"/>
        <v>250</v>
      </c>
      <c r="O4" s="4">
        <f t="shared" si="0"/>
        <v>270</v>
      </c>
      <c r="P4" s="4">
        <f t="shared" si="0"/>
        <v>290</v>
      </c>
      <c r="Q4" s="4">
        <f t="shared" si="0"/>
        <v>310</v>
      </c>
      <c r="R4" s="4">
        <f t="shared" si="0"/>
        <v>330</v>
      </c>
      <c r="S4" s="4">
        <f t="shared" si="0"/>
        <v>350</v>
      </c>
      <c r="T4" s="4">
        <f t="shared" si="0"/>
        <v>370</v>
      </c>
      <c r="U4" s="4">
        <f t="shared" si="0"/>
        <v>390</v>
      </c>
      <c r="V4" s="4">
        <f t="shared" si="0"/>
        <v>410</v>
      </c>
      <c r="W4" s="4">
        <f t="shared" si="0"/>
        <v>430</v>
      </c>
      <c r="X4" s="4">
        <f t="shared" si="0"/>
        <v>450</v>
      </c>
      <c r="Y4" s="4">
        <f t="shared" si="0"/>
        <v>470</v>
      </c>
      <c r="Z4" s="4">
        <f t="shared" si="0"/>
        <v>490</v>
      </c>
      <c r="AA4" s="4">
        <f t="shared" si="0"/>
        <v>510.00000000000006</v>
      </c>
      <c r="AB4" s="4">
        <f t="shared" si="0"/>
        <v>530</v>
      </c>
      <c r="AC4" s="4">
        <f t="shared" si="0"/>
        <v>550</v>
      </c>
      <c r="AD4" s="4">
        <f t="shared" si="0"/>
        <v>570</v>
      </c>
      <c r="AE4" s="4">
        <f t="shared" si="0"/>
        <v>590</v>
      </c>
      <c r="AF4" s="4">
        <f t="shared" si="0"/>
        <v>610</v>
      </c>
      <c r="AG4" s="4">
        <f t="shared" si="0"/>
        <v>630</v>
      </c>
      <c r="AH4" s="4">
        <f t="shared" si="0"/>
        <v>650</v>
      </c>
      <c r="AI4" s="4">
        <f t="shared" si="0"/>
        <v>670</v>
      </c>
      <c r="AJ4" s="4">
        <f t="shared" si="0"/>
        <v>690</v>
      </c>
      <c r="AK4" s="4">
        <f t="shared" si="0"/>
        <v>710</v>
      </c>
      <c r="AL4" s="4">
        <f t="shared" si="0"/>
        <v>730</v>
      </c>
      <c r="AM4" s="4">
        <f t="shared" si="0"/>
        <v>750</v>
      </c>
      <c r="AN4" s="4">
        <f t="shared" si="0"/>
        <v>770</v>
      </c>
      <c r="AO4" s="4">
        <f t="shared" si="0"/>
        <v>790</v>
      </c>
      <c r="AP4" s="4">
        <f t="shared" si="0"/>
        <v>810</v>
      </c>
      <c r="AQ4" s="4">
        <f t="shared" si="0"/>
        <v>830</v>
      </c>
      <c r="AR4" s="4">
        <f t="shared" si="0"/>
        <v>850</v>
      </c>
      <c r="AS4" s="4">
        <f t="shared" si="0"/>
        <v>870</v>
      </c>
      <c r="AT4" s="4">
        <f t="shared" si="0"/>
        <v>890</v>
      </c>
      <c r="AU4" s="4">
        <f t="shared" si="0"/>
        <v>910</v>
      </c>
      <c r="AV4" s="4">
        <f t="shared" si="0"/>
        <v>930</v>
      </c>
      <c r="AW4" s="4">
        <f t="shared" si="0"/>
        <v>950</v>
      </c>
      <c r="AX4" s="4">
        <f t="shared" si="0"/>
        <v>970</v>
      </c>
      <c r="AY4" s="4">
        <f t="shared" si="0"/>
        <v>990</v>
      </c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</row>
    <row r="5" spans="1:501">
      <c r="A5" t="s">
        <v>13</v>
      </c>
      <c r="B5" s="4">
        <v>3.0929999999999998E-3</v>
      </c>
      <c r="C5" s="4">
        <v>3.0959999999999998E-3</v>
      </c>
      <c r="D5" s="4">
        <v>3.1020000000000002E-3</v>
      </c>
      <c r="E5" s="4">
        <v>3.1110000000000001E-3</v>
      </c>
      <c r="F5" s="4">
        <v>3.124E-3</v>
      </c>
      <c r="G5" s="4">
        <v>3.1389999999999999E-3</v>
      </c>
      <c r="H5" s="4">
        <v>3.1570000000000001E-3</v>
      </c>
      <c r="I5" s="4">
        <v>3.1770000000000001E-3</v>
      </c>
      <c r="J5" s="4">
        <v>3.2009999999999999E-3</v>
      </c>
      <c r="K5" s="4">
        <v>3.2269999999999998E-3</v>
      </c>
      <c r="L5" s="4">
        <v>3.2560000000000002E-3</v>
      </c>
      <c r="M5" s="4">
        <v>3.2880000000000001E-3</v>
      </c>
      <c r="N5" s="4">
        <v>3.3210000000000002E-3</v>
      </c>
      <c r="O5" s="4">
        <v>3.3579999999999999E-3</v>
      </c>
      <c r="P5" s="4">
        <v>3.3960000000000001E-3</v>
      </c>
      <c r="Q5" s="4">
        <v>3.437E-3</v>
      </c>
      <c r="R5" s="4">
        <v>3.4789999999999999E-3</v>
      </c>
      <c r="S5" s="4">
        <v>3.5239999999999998E-3</v>
      </c>
      <c r="T5" s="4">
        <v>3.571E-3</v>
      </c>
      <c r="U5" s="4">
        <v>3.6189999999999998E-3</v>
      </c>
      <c r="V5" s="4">
        <v>3.669E-3</v>
      </c>
      <c r="W5" s="4">
        <v>3.7200000000000002E-3</v>
      </c>
      <c r="X5" s="4">
        <v>3.7729999999999999E-3</v>
      </c>
      <c r="Y5" s="4">
        <v>3.8270000000000001E-3</v>
      </c>
      <c r="Z5" s="4">
        <v>3.8830000000000002E-3</v>
      </c>
      <c r="AA5" s="4">
        <v>3.9399999999999999E-3</v>
      </c>
      <c r="AB5" s="4">
        <v>3.9979999999999998E-3</v>
      </c>
      <c r="AC5" s="4">
        <v>4.0569999999999998E-3</v>
      </c>
      <c r="AD5" s="4">
        <v>4.117E-3</v>
      </c>
      <c r="AE5" s="4">
        <v>4.1780000000000003E-3</v>
      </c>
      <c r="AF5" s="4">
        <v>4.2399999999999998E-3</v>
      </c>
      <c r="AG5" s="4">
        <v>4.3030000000000004E-3</v>
      </c>
      <c r="AH5" s="4">
        <v>4.3660000000000001E-3</v>
      </c>
      <c r="AI5" s="4">
        <v>4.4299999999999999E-3</v>
      </c>
      <c r="AJ5" s="4">
        <v>4.4949999999999999E-3</v>
      </c>
      <c r="AK5" s="4">
        <v>4.5599999999999998E-3</v>
      </c>
      <c r="AL5" s="4">
        <v>4.6259999999999999E-3</v>
      </c>
      <c r="AM5" s="4">
        <v>4.692E-3</v>
      </c>
      <c r="AN5" s="4">
        <v>4.7590000000000002E-3</v>
      </c>
      <c r="AO5" s="4">
        <v>4.8260000000000004E-3</v>
      </c>
      <c r="AP5" s="4">
        <v>4.8929999999999998E-3</v>
      </c>
      <c r="AQ5" s="4">
        <v>4.9610000000000001E-3</v>
      </c>
      <c r="AR5" s="4">
        <v>5.0289999999999996E-3</v>
      </c>
      <c r="AS5" s="4">
        <v>5.097E-3</v>
      </c>
      <c r="AT5" s="4">
        <v>5.1650000000000003E-3</v>
      </c>
      <c r="AU5" s="4">
        <v>5.2329999999999998E-3</v>
      </c>
      <c r="AV5" s="4">
        <v>5.3020000000000003E-3</v>
      </c>
      <c r="AW5" s="4">
        <v>5.3699999999999998E-3</v>
      </c>
      <c r="AX5" s="4">
        <v>5.4390000000000003E-3</v>
      </c>
      <c r="AY5" s="4">
        <v>5.5079999999999999E-3</v>
      </c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</row>
    <row r="6" spans="1:501">
      <c r="A6" t="s">
        <v>14</v>
      </c>
      <c r="B6" s="4">
        <v>3.3620000000000001</v>
      </c>
      <c r="C6" s="4">
        <v>3.3620000000000001</v>
      </c>
      <c r="D6" s="4">
        <v>3.363</v>
      </c>
      <c r="E6" s="4">
        <v>3.363</v>
      </c>
      <c r="F6" s="4">
        <v>3.363</v>
      </c>
      <c r="G6" s="4">
        <v>3.3639999999999999</v>
      </c>
      <c r="H6" s="4">
        <v>3.3639999999999999</v>
      </c>
      <c r="I6" s="4">
        <v>3.3650000000000002</v>
      </c>
      <c r="J6" s="4">
        <v>3.3660000000000001</v>
      </c>
      <c r="K6" s="4">
        <v>3.367</v>
      </c>
      <c r="L6" s="4">
        <v>3.3679999999999999</v>
      </c>
      <c r="M6" s="4">
        <v>3.3690000000000002</v>
      </c>
      <c r="N6" s="4">
        <v>3.37</v>
      </c>
      <c r="O6" s="4">
        <v>3.371</v>
      </c>
      <c r="P6" s="4">
        <v>3.3719999999999999</v>
      </c>
      <c r="Q6" s="4">
        <v>3.3740000000000001</v>
      </c>
      <c r="R6" s="4">
        <v>3.375</v>
      </c>
      <c r="S6" s="4">
        <v>3.3759999999999999</v>
      </c>
      <c r="T6" s="4">
        <v>3.3769999999999998</v>
      </c>
      <c r="U6" s="4">
        <v>3.379</v>
      </c>
      <c r="V6" s="4">
        <v>3.38</v>
      </c>
      <c r="W6" s="4">
        <v>3.3809999999999998</v>
      </c>
      <c r="X6" s="4">
        <v>3.383</v>
      </c>
      <c r="Y6" s="4">
        <v>3.3839999999999999</v>
      </c>
      <c r="Z6" s="4">
        <v>3.3849999999999998</v>
      </c>
      <c r="AA6" s="4">
        <v>3.387</v>
      </c>
      <c r="AB6" s="4">
        <v>3.3879999999999999</v>
      </c>
      <c r="AC6" s="4">
        <v>3.3889999999999998</v>
      </c>
      <c r="AD6" s="4">
        <v>3.391</v>
      </c>
      <c r="AE6" s="4">
        <v>3.3919999999999999</v>
      </c>
      <c r="AF6" s="4">
        <v>3.3929999999999998</v>
      </c>
      <c r="AG6" s="4">
        <v>3.3940000000000001</v>
      </c>
      <c r="AH6" s="4">
        <v>3.3959999999999999</v>
      </c>
      <c r="AI6" s="4">
        <v>3.3969999999999998</v>
      </c>
      <c r="AJ6" s="4">
        <v>3.3980000000000001</v>
      </c>
      <c r="AK6" s="4">
        <v>3.399</v>
      </c>
      <c r="AL6" s="4">
        <v>3.4</v>
      </c>
      <c r="AM6" s="4">
        <v>3.4009999999999998</v>
      </c>
      <c r="AN6" s="4">
        <v>3.4020000000000001</v>
      </c>
      <c r="AO6" s="4">
        <v>3.403</v>
      </c>
      <c r="AP6" s="4">
        <v>3.4039999999999999</v>
      </c>
      <c r="AQ6" s="4">
        <v>3.4049999999999998</v>
      </c>
      <c r="AR6" s="4">
        <v>3.4060000000000001</v>
      </c>
      <c r="AS6" s="4">
        <v>3.407</v>
      </c>
      <c r="AT6" s="4">
        <v>3.4079999999999999</v>
      </c>
      <c r="AU6" s="4">
        <v>3.4089999999999998</v>
      </c>
      <c r="AV6" s="4">
        <v>3.41</v>
      </c>
      <c r="AW6" s="4">
        <v>3.411</v>
      </c>
      <c r="AX6" s="4">
        <v>3.4119999999999999</v>
      </c>
      <c r="AY6" s="4">
        <v>3.4129999999999998</v>
      </c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</row>
    <row r="7" spans="1:501">
      <c r="A7" t="s">
        <v>15</v>
      </c>
      <c r="B7" s="4">
        <v>0.12720000000000001</v>
      </c>
      <c r="C7" s="4">
        <v>0.12720000000000001</v>
      </c>
      <c r="D7" s="4">
        <v>0.12720000000000001</v>
      </c>
      <c r="E7" s="4">
        <v>0.12720000000000001</v>
      </c>
      <c r="F7" s="4">
        <v>0.1273</v>
      </c>
      <c r="G7" s="4">
        <v>0.1273</v>
      </c>
      <c r="H7" s="4">
        <v>0.12740000000000001</v>
      </c>
      <c r="I7" s="4">
        <v>0.1275</v>
      </c>
      <c r="J7" s="4">
        <v>0.12759999999999999</v>
      </c>
      <c r="K7" s="4">
        <v>0.12770000000000001</v>
      </c>
      <c r="L7" s="4">
        <v>0.1278</v>
      </c>
      <c r="M7" s="4">
        <v>0.12790000000000001</v>
      </c>
      <c r="N7" s="4">
        <v>0.12809999999999999</v>
      </c>
      <c r="O7" s="4">
        <v>0.12820000000000001</v>
      </c>
      <c r="P7" s="4">
        <v>0.1283</v>
      </c>
      <c r="Q7" s="4">
        <v>0.1285</v>
      </c>
      <c r="R7" s="4">
        <v>0.12859999999999999</v>
      </c>
      <c r="S7" s="4">
        <v>0.1288</v>
      </c>
      <c r="T7" s="4">
        <v>0.12889999999999999</v>
      </c>
      <c r="U7" s="4">
        <v>0.12909999999999999</v>
      </c>
      <c r="V7" s="4">
        <v>0.1293</v>
      </c>
      <c r="W7" s="4">
        <v>0.12939999999999999</v>
      </c>
      <c r="X7" s="4">
        <v>0.12959999999999999</v>
      </c>
      <c r="Y7" s="4">
        <v>0.12970000000000001</v>
      </c>
      <c r="Z7" s="4">
        <v>0.12989999999999999</v>
      </c>
      <c r="AA7" s="4">
        <v>0.13009999999999999</v>
      </c>
      <c r="AB7" s="4">
        <v>0.13020000000000001</v>
      </c>
      <c r="AC7" s="4">
        <v>0.13039999999999999</v>
      </c>
      <c r="AD7" s="4">
        <v>0.1305</v>
      </c>
      <c r="AE7" s="4">
        <v>0.13070000000000001</v>
      </c>
      <c r="AF7" s="4">
        <v>0.1308</v>
      </c>
      <c r="AG7" s="4">
        <v>0.13100000000000001</v>
      </c>
      <c r="AH7" s="4">
        <v>0.13109999999999999</v>
      </c>
      <c r="AI7" s="4">
        <v>0.1313</v>
      </c>
      <c r="AJ7" s="4">
        <v>0.13139999999999999</v>
      </c>
      <c r="AK7" s="4">
        <v>0.13159999999999999</v>
      </c>
      <c r="AL7" s="4">
        <v>0.13170000000000001</v>
      </c>
      <c r="AM7" s="4">
        <v>0.1318</v>
      </c>
      <c r="AN7" s="4">
        <v>0.13200000000000001</v>
      </c>
      <c r="AO7" s="4">
        <v>0.1321</v>
      </c>
      <c r="AP7" s="4">
        <v>0.13220000000000001</v>
      </c>
      <c r="AQ7" s="4">
        <v>0.1323</v>
      </c>
      <c r="AR7" s="4">
        <v>0.13250000000000001</v>
      </c>
      <c r="AS7" s="4">
        <v>0.1326</v>
      </c>
      <c r="AT7" s="4">
        <v>0.13270000000000001</v>
      </c>
      <c r="AU7" s="4">
        <v>0.1328</v>
      </c>
      <c r="AV7" s="4">
        <v>0.13289999999999999</v>
      </c>
      <c r="AW7" s="4">
        <v>0.13300000000000001</v>
      </c>
      <c r="AX7" s="4">
        <v>0.1331</v>
      </c>
      <c r="AY7" s="4">
        <v>0.13320000000000001</v>
      </c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</row>
    <row r="8" spans="1:501">
      <c r="A8" t="s">
        <v>16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0</v>
      </c>
      <c r="AL8" s="4">
        <v>0</v>
      </c>
      <c r="AM8" s="4">
        <v>0</v>
      </c>
      <c r="AN8" s="4">
        <v>0</v>
      </c>
      <c r="AO8" s="4">
        <v>0</v>
      </c>
      <c r="AP8" s="4">
        <v>0</v>
      </c>
      <c r="AQ8" s="4">
        <v>0</v>
      </c>
      <c r="AR8" s="4">
        <v>0</v>
      </c>
      <c r="AS8" s="4">
        <v>0</v>
      </c>
      <c r="AT8" s="4">
        <v>0</v>
      </c>
      <c r="AU8" s="4">
        <v>0</v>
      </c>
      <c r="AV8" s="4">
        <v>0</v>
      </c>
      <c r="AW8" s="4">
        <v>0</v>
      </c>
      <c r="AX8" s="4">
        <v>0</v>
      </c>
      <c r="AY8" s="4">
        <v>0</v>
      </c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</row>
    <row r="10" spans="1:501" ht="15">
      <c r="A10" s="3" t="s">
        <v>38</v>
      </c>
    </row>
    <row r="11" spans="1:501">
      <c r="A11" t="s">
        <v>13</v>
      </c>
      <c r="B11" s="4">
        <v>1.7260000000000001E-3</v>
      </c>
      <c r="C11" s="4">
        <v>1.725E-3</v>
      </c>
      <c r="D11" s="4">
        <v>1.7229999999999999E-3</v>
      </c>
      <c r="E11" s="4">
        <v>1.719E-3</v>
      </c>
      <c r="F11" s="4">
        <v>1.714E-3</v>
      </c>
      <c r="G11" s="4">
        <v>1.709E-3</v>
      </c>
      <c r="H11" s="4">
        <v>1.702E-3</v>
      </c>
      <c r="I11" s="4">
        <v>1.694E-3</v>
      </c>
      <c r="J11" s="4">
        <v>1.684E-3</v>
      </c>
      <c r="K11" s="4">
        <v>1.6739999999999999E-3</v>
      </c>
      <c r="L11" s="4">
        <v>1.6620000000000001E-3</v>
      </c>
      <c r="M11" s="4">
        <v>1.6490000000000001E-3</v>
      </c>
      <c r="N11" s="4">
        <v>1.635E-3</v>
      </c>
      <c r="O11" s="4">
        <v>1.6199999999999999E-3</v>
      </c>
      <c r="P11" s="4">
        <v>1.603E-3</v>
      </c>
      <c r="Q11" s="4">
        <v>1.586E-3</v>
      </c>
      <c r="R11" s="4">
        <v>1.567E-3</v>
      </c>
      <c r="S11" s="4">
        <v>1.5460000000000001E-3</v>
      </c>
      <c r="T11" s="4">
        <v>1.5250000000000001E-3</v>
      </c>
      <c r="U11" s="4">
        <v>1.5020000000000001E-3</v>
      </c>
      <c r="V11" s="4">
        <v>1.4779999999999999E-3</v>
      </c>
      <c r="W11" s="4">
        <v>1.4530000000000001E-3</v>
      </c>
      <c r="X11" s="4">
        <v>1.426E-3</v>
      </c>
      <c r="Y11" s="4">
        <v>1.3979999999999999E-3</v>
      </c>
      <c r="Z11" s="4">
        <v>1.3680000000000001E-3</v>
      </c>
      <c r="AA11" s="4">
        <v>1.3370000000000001E-3</v>
      </c>
      <c r="AB11" s="4">
        <v>1.305E-3</v>
      </c>
      <c r="AC11" s="4">
        <v>1.271E-3</v>
      </c>
      <c r="AD11" s="4">
        <v>1.235E-3</v>
      </c>
      <c r="AE11" s="4">
        <v>1.1980000000000001E-3</v>
      </c>
      <c r="AF11" s="4">
        <v>1.16E-3</v>
      </c>
      <c r="AG11" s="4">
        <v>1.119E-3</v>
      </c>
      <c r="AH11" s="4">
        <v>1.077E-3</v>
      </c>
      <c r="AI11" s="4">
        <v>1.034E-3</v>
      </c>
      <c r="AJ11" s="4">
        <v>9.8820000000000006E-4</v>
      </c>
      <c r="AK11" s="4">
        <v>9.4090000000000005E-4</v>
      </c>
      <c r="AL11" s="4">
        <v>8.9150000000000004E-4</v>
      </c>
      <c r="AM11" s="4">
        <v>8.4009999999999998E-4</v>
      </c>
      <c r="AN11" s="4">
        <v>7.8660000000000004E-4</v>
      </c>
      <c r="AO11" s="4">
        <v>7.3079999999999998E-4</v>
      </c>
      <c r="AP11" s="4">
        <v>6.7259999999999998E-4</v>
      </c>
      <c r="AQ11" s="4">
        <v>6.1180000000000002E-4</v>
      </c>
      <c r="AR11" s="4">
        <v>5.4830000000000005E-4</v>
      </c>
      <c r="AS11" s="4">
        <v>4.819E-4</v>
      </c>
      <c r="AT11" s="4">
        <v>4.1219999999999999E-4</v>
      </c>
      <c r="AU11" s="4">
        <v>3.389E-4</v>
      </c>
      <c r="AV11" s="4">
        <v>2.6160000000000002E-4</v>
      </c>
      <c r="AW11" s="4">
        <v>1.797E-4</v>
      </c>
      <c r="AX11" s="4">
        <v>9.2659999999999997E-5</v>
      </c>
      <c r="AY11" s="4">
        <v>8.8500000000000005E-10</v>
      </c>
      <c r="AZ11" s="4">
        <v>0</v>
      </c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</row>
    <row r="12" spans="1:501">
      <c r="A12" t="s">
        <v>14</v>
      </c>
      <c r="B12" s="4">
        <v>3.2749999999999999</v>
      </c>
      <c r="C12" s="4">
        <v>3.2749999999999999</v>
      </c>
      <c r="D12" s="4">
        <v>3.274</v>
      </c>
      <c r="E12" s="4">
        <v>3.274</v>
      </c>
      <c r="F12" s="4">
        <v>3.2730000000000001</v>
      </c>
      <c r="G12" s="4">
        <v>3.2730000000000001</v>
      </c>
      <c r="H12" s="4">
        <v>3.2719999999999998</v>
      </c>
      <c r="I12" s="4">
        <v>3.2709999999999999</v>
      </c>
      <c r="J12" s="4">
        <v>3.27</v>
      </c>
      <c r="K12" s="4">
        <v>3.2690000000000001</v>
      </c>
      <c r="L12" s="4">
        <v>3.2669999999999999</v>
      </c>
      <c r="M12" s="4">
        <v>3.266</v>
      </c>
      <c r="N12" s="4">
        <v>3.2639999999999998</v>
      </c>
      <c r="O12" s="4">
        <v>3.262</v>
      </c>
      <c r="P12" s="4">
        <v>3.26</v>
      </c>
      <c r="Q12" s="4">
        <v>3.258</v>
      </c>
      <c r="R12" s="4">
        <v>3.2549999999999999</v>
      </c>
      <c r="S12" s="4">
        <v>3.2530000000000001</v>
      </c>
      <c r="T12" s="4">
        <v>3.25</v>
      </c>
      <c r="U12" s="4">
        <v>3.246</v>
      </c>
      <c r="V12" s="4">
        <v>3.2429999999999999</v>
      </c>
      <c r="W12" s="4">
        <v>3.2389999999999999</v>
      </c>
      <c r="X12" s="4">
        <v>3.2349999999999999</v>
      </c>
      <c r="Y12" s="4">
        <v>3.23</v>
      </c>
      <c r="Z12" s="4">
        <v>3.2250000000000001</v>
      </c>
      <c r="AA12" s="4">
        <v>3.22</v>
      </c>
      <c r="AB12" s="4">
        <v>3.214</v>
      </c>
      <c r="AC12" s="4">
        <v>3.2069999999999999</v>
      </c>
      <c r="AD12" s="4">
        <v>3.2</v>
      </c>
      <c r="AE12" s="4">
        <v>3.1920000000000002</v>
      </c>
      <c r="AF12" s="4">
        <v>3.1829999999999998</v>
      </c>
      <c r="AG12" s="4">
        <v>3.1739999999999999</v>
      </c>
      <c r="AH12" s="4">
        <v>3.1629999999999998</v>
      </c>
      <c r="AI12" s="4">
        <v>3.1509999999999998</v>
      </c>
      <c r="AJ12" s="4">
        <v>3.137</v>
      </c>
      <c r="AK12" s="4">
        <v>3.1219999999999999</v>
      </c>
      <c r="AL12" s="4">
        <v>3.1040000000000001</v>
      </c>
      <c r="AM12" s="4">
        <v>3.0840000000000001</v>
      </c>
      <c r="AN12" s="4">
        <v>3.06</v>
      </c>
      <c r="AO12" s="4">
        <v>3.032</v>
      </c>
      <c r="AP12" s="4">
        <v>2.9990000000000001</v>
      </c>
      <c r="AQ12" s="4">
        <v>2.9580000000000002</v>
      </c>
      <c r="AR12" s="4">
        <v>2.907</v>
      </c>
      <c r="AS12" s="4">
        <v>2.843</v>
      </c>
      <c r="AT12" s="4">
        <v>2.758</v>
      </c>
      <c r="AU12" s="4">
        <v>2.6389999999999998</v>
      </c>
      <c r="AV12" s="4">
        <v>2.464</v>
      </c>
      <c r="AW12" s="4">
        <v>2.1739999999999999</v>
      </c>
      <c r="AX12" s="4">
        <v>1.6080000000000001</v>
      </c>
      <c r="AY12" s="4">
        <v>2.8540000000000001E-5</v>
      </c>
      <c r="AZ12" s="4">
        <v>0</v>
      </c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  <c r="OJ12" s="4"/>
      <c r="OK12" s="4"/>
      <c r="OL12" s="4"/>
      <c r="OM12" s="4"/>
      <c r="ON12" s="4"/>
      <c r="OO12" s="4"/>
      <c r="OP12" s="4"/>
      <c r="OQ12" s="4"/>
      <c r="OR12" s="4"/>
      <c r="OS12" s="4"/>
      <c r="OT12" s="4"/>
      <c r="OU12" s="4"/>
      <c r="OV12" s="4"/>
      <c r="OW12" s="4"/>
      <c r="OX12" s="4"/>
      <c r="OY12" s="4"/>
      <c r="OZ12" s="4"/>
      <c r="PA12" s="4"/>
      <c r="PB12" s="4"/>
      <c r="PC12" s="4"/>
      <c r="PD12" s="4"/>
      <c r="PE12" s="4"/>
      <c r="PF12" s="4"/>
      <c r="PG12" s="4"/>
      <c r="PH12" s="4"/>
      <c r="PI12" s="4"/>
      <c r="PJ12" s="4"/>
      <c r="PK12" s="4"/>
      <c r="PL12" s="4"/>
      <c r="PM12" s="4"/>
      <c r="PN12" s="4"/>
      <c r="PO12" s="4"/>
      <c r="PP12" s="4"/>
      <c r="PQ12" s="4"/>
      <c r="PR12" s="4"/>
      <c r="PS12" s="4"/>
      <c r="PT12" s="4"/>
      <c r="PU12" s="4"/>
      <c r="PV12" s="4"/>
      <c r="PW12" s="4"/>
      <c r="PX12" s="4"/>
      <c r="PY12" s="4"/>
      <c r="PZ12" s="4"/>
      <c r="QA12" s="4"/>
      <c r="QB12" s="4"/>
      <c r="QC12" s="4"/>
      <c r="QD12" s="4"/>
      <c r="QE12" s="4"/>
      <c r="QF12" s="4"/>
      <c r="QG12" s="4"/>
      <c r="QH12" s="4"/>
      <c r="QI12" s="4"/>
      <c r="QJ12" s="4"/>
      <c r="QK12" s="4"/>
      <c r="QL12" s="4"/>
      <c r="QM12" s="4"/>
      <c r="QN12" s="4"/>
      <c r="QO12" s="4"/>
      <c r="QP12" s="4"/>
      <c r="QQ12" s="4"/>
      <c r="QR12" s="4"/>
      <c r="QS12" s="4"/>
      <c r="QT12" s="4"/>
      <c r="QU12" s="4"/>
      <c r="QV12" s="4"/>
      <c r="QW12" s="4"/>
      <c r="QX12" s="4"/>
      <c r="QY12" s="4"/>
      <c r="QZ12" s="4"/>
      <c r="RA12" s="4"/>
      <c r="RB12" s="4"/>
      <c r="RC12" s="4"/>
      <c r="RD12" s="4"/>
      <c r="RE12" s="4"/>
      <c r="RF12" s="4"/>
      <c r="RG12" s="4"/>
      <c r="RH12" s="4"/>
      <c r="RI12" s="4"/>
      <c r="RJ12" s="4"/>
      <c r="RK12" s="4"/>
      <c r="RL12" s="4"/>
      <c r="RM12" s="4"/>
      <c r="RN12" s="4"/>
      <c r="RO12" s="4"/>
      <c r="RP12" s="4"/>
      <c r="RQ12" s="4"/>
      <c r="RR12" s="4"/>
      <c r="RS12" s="4"/>
      <c r="RT12" s="4"/>
      <c r="RU12" s="4"/>
      <c r="RV12" s="4"/>
      <c r="RW12" s="4"/>
      <c r="RX12" s="4"/>
      <c r="RY12" s="4"/>
      <c r="RZ12" s="4"/>
      <c r="SA12" s="4"/>
      <c r="SB12" s="4"/>
      <c r="SC12" s="4"/>
      <c r="SD12" s="4"/>
      <c r="SE12" s="4"/>
      <c r="SF12" s="4"/>
      <c r="SG12" s="4"/>
    </row>
    <row r="13" spans="1:501">
      <c r="A13" t="s">
        <v>15</v>
      </c>
      <c r="B13" s="4">
        <v>0.11749999999999999</v>
      </c>
      <c r="C13" s="4">
        <v>0.11749999999999999</v>
      </c>
      <c r="D13" s="4">
        <v>0.1174</v>
      </c>
      <c r="E13" s="4">
        <v>0.1174</v>
      </c>
      <c r="F13" s="4">
        <v>0.1173</v>
      </c>
      <c r="G13" s="4">
        <v>0.1173</v>
      </c>
      <c r="H13" s="4">
        <v>0.1172</v>
      </c>
      <c r="I13" s="4">
        <v>0.1171</v>
      </c>
      <c r="J13" s="4">
        <v>0.11700000000000001</v>
      </c>
      <c r="K13" s="4">
        <v>0.1168</v>
      </c>
      <c r="L13" s="4">
        <v>0.1167</v>
      </c>
      <c r="M13" s="4">
        <v>0.11650000000000001</v>
      </c>
      <c r="N13" s="4">
        <v>0.1164</v>
      </c>
      <c r="O13" s="4">
        <v>0.1162</v>
      </c>
      <c r="P13" s="4">
        <v>0.1159</v>
      </c>
      <c r="Q13" s="4">
        <v>0.1157</v>
      </c>
      <c r="R13" s="4">
        <v>0.1154</v>
      </c>
      <c r="S13" s="4">
        <v>0.1152</v>
      </c>
      <c r="T13" s="4">
        <v>0.1149</v>
      </c>
      <c r="U13" s="4">
        <v>0.1145</v>
      </c>
      <c r="V13" s="4">
        <v>0.1142</v>
      </c>
      <c r="W13" s="4">
        <v>0.1138</v>
      </c>
      <c r="X13" s="4">
        <v>0.1134</v>
      </c>
      <c r="Y13" s="4">
        <v>0.1129</v>
      </c>
      <c r="Z13" s="4">
        <v>0.1124</v>
      </c>
      <c r="AA13" s="4">
        <v>0.1119</v>
      </c>
      <c r="AB13" s="4">
        <v>0.1113</v>
      </c>
      <c r="AC13" s="4">
        <v>0.1106</v>
      </c>
      <c r="AD13" s="4">
        <v>0.1099</v>
      </c>
      <c r="AE13" s="4">
        <v>0.10920000000000001</v>
      </c>
      <c r="AF13" s="4">
        <v>0.1084</v>
      </c>
      <c r="AG13" s="4">
        <v>0.1074</v>
      </c>
      <c r="AH13" s="4">
        <v>0.10639999999999999</v>
      </c>
      <c r="AI13" s="4">
        <v>0.1053</v>
      </c>
      <c r="AJ13" s="4">
        <v>0.1041</v>
      </c>
      <c r="AK13" s="4">
        <v>0.1027</v>
      </c>
      <c r="AL13" s="4">
        <v>0.1012</v>
      </c>
      <c r="AM13" s="4">
        <v>9.9400000000000002E-2</v>
      </c>
      <c r="AN13" s="4">
        <v>9.7409999999999997E-2</v>
      </c>
      <c r="AO13" s="4">
        <v>9.5130000000000006E-2</v>
      </c>
      <c r="AP13" s="4">
        <v>9.2490000000000003E-2</v>
      </c>
      <c r="AQ13" s="4">
        <v>8.9389999999999997E-2</v>
      </c>
      <c r="AR13" s="4">
        <v>8.5709999999999995E-2</v>
      </c>
      <c r="AS13" s="4">
        <v>8.1259999999999999E-2</v>
      </c>
      <c r="AT13" s="4">
        <v>7.5770000000000004E-2</v>
      </c>
      <c r="AU13" s="4">
        <v>6.88E-2</v>
      </c>
      <c r="AV13" s="4">
        <v>5.9659999999999998E-2</v>
      </c>
      <c r="AW13" s="4">
        <v>4.7109999999999999E-2</v>
      </c>
      <c r="AX13" s="4">
        <v>2.877E-2</v>
      </c>
      <c r="AY13" s="4">
        <v>4.5940000000000001E-15</v>
      </c>
      <c r="AZ13" s="4">
        <v>0</v>
      </c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  <c r="OJ13" s="4"/>
      <c r="OK13" s="4"/>
      <c r="OL13" s="4"/>
      <c r="OM13" s="4"/>
      <c r="ON13" s="4"/>
      <c r="OO13" s="4"/>
      <c r="OP13" s="4"/>
      <c r="OQ13" s="4"/>
      <c r="OR13" s="4"/>
      <c r="OS13" s="4"/>
      <c r="OT13" s="4"/>
      <c r="OU13" s="4"/>
      <c r="OV13" s="4"/>
      <c r="OW13" s="4"/>
      <c r="OX13" s="4"/>
      <c r="OY13" s="4"/>
      <c r="OZ13" s="4"/>
      <c r="PA13" s="4"/>
      <c r="PB13" s="4"/>
      <c r="PC13" s="4"/>
      <c r="PD13" s="4"/>
      <c r="PE13" s="4"/>
      <c r="PF13" s="4"/>
      <c r="PG13" s="4"/>
      <c r="PH13" s="4"/>
      <c r="PI13" s="4"/>
      <c r="PJ13" s="4"/>
      <c r="PK13" s="4"/>
      <c r="PL13" s="4"/>
      <c r="PM13" s="4"/>
      <c r="PN13" s="4"/>
      <c r="PO13" s="4"/>
      <c r="PP13" s="4"/>
      <c r="PQ13" s="4"/>
      <c r="PR13" s="4"/>
      <c r="PS13" s="4"/>
      <c r="PT13" s="4"/>
      <c r="PU13" s="4"/>
      <c r="PV13" s="4"/>
      <c r="PW13" s="4"/>
      <c r="PX13" s="4"/>
      <c r="PY13" s="4"/>
      <c r="PZ13" s="4"/>
      <c r="QA13" s="4"/>
      <c r="QB13" s="4"/>
      <c r="QC13" s="4"/>
      <c r="QD13" s="4"/>
      <c r="QE13" s="4"/>
      <c r="QF13" s="4"/>
      <c r="QG13" s="4"/>
      <c r="QH13" s="4"/>
      <c r="QI13" s="4"/>
      <c r="QJ13" s="4"/>
      <c r="QK13" s="4"/>
      <c r="QL13" s="4"/>
      <c r="QM13" s="4"/>
      <c r="QN13" s="4"/>
      <c r="QO13" s="4"/>
      <c r="QP13" s="4"/>
      <c r="QQ13" s="4"/>
      <c r="QR13" s="4"/>
      <c r="QS13" s="4"/>
      <c r="QT13" s="4"/>
      <c r="QU13" s="4"/>
      <c r="QV13" s="4"/>
      <c r="QW13" s="4"/>
      <c r="QX13" s="4"/>
      <c r="QY13" s="4"/>
      <c r="QZ13" s="4"/>
      <c r="RA13" s="4"/>
      <c r="RB13" s="4"/>
      <c r="RC13" s="4"/>
      <c r="RD13" s="4"/>
      <c r="RE13" s="4"/>
      <c r="RF13" s="4"/>
      <c r="RG13" s="4"/>
      <c r="RH13" s="4"/>
      <c r="RI13" s="4"/>
      <c r="RJ13" s="4"/>
      <c r="RK13" s="4"/>
      <c r="RL13" s="4"/>
      <c r="RM13" s="4"/>
      <c r="RN13" s="4"/>
      <c r="RO13" s="4"/>
      <c r="RP13" s="4"/>
      <c r="RQ13" s="4"/>
      <c r="RR13" s="4"/>
      <c r="RS13" s="4"/>
      <c r="RT13" s="4"/>
      <c r="RU13" s="4"/>
      <c r="RV13" s="4"/>
      <c r="RW13" s="4"/>
      <c r="RX13" s="4"/>
      <c r="RY13" s="4"/>
      <c r="RZ13" s="4"/>
      <c r="SA13" s="4"/>
      <c r="SB13" s="4"/>
      <c r="SC13" s="4"/>
      <c r="SD13" s="4"/>
      <c r="SE13" s="4"/>
      <c r="SF13" s="4"/>
      <c r="SG13" s="4"/>
    </row>
    <row r="14" spans="1:501">
      <c r="A14" t="s">
        <v>16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4">
        <v>0</v>
      </c>
      <c r="AK14" s="4">
        <v>0</v>
      </c>
      <c r="AL14" s="4">
        <v>0</v>
      </c>
      <c r="AM14" s="4">
        <v>0</v>
      </c>
      <c r="AN14" s="4">
        <v>0</v>
      </c>
      <c r="AO14" s="4">
        <v>0</v>
      </c>
      <c r="AP14" s="4">
        <v>0</v>
      </c>
      <c r="AQ14" s="4">
        <v>0</v>
      </c>
      <c r="AR14" s="4">
        <v>0</v>
      </c>
      <c r="AS14" s="4">
        <v>0</v>
      </c>
      <c r="AT14" s="4">
        <v>0</v>
      </c>
      <c r="AU14" s="4">
        <v>0</v>
      </c>
      <c r="AV14" s="4">
        <v>0</v>
      </c>
      <c r="AW14" s="4">
        <v>0</v>
      </c>
      <c r="AX14" s="4">
        <v>0</v>
      </c>
      <c r="AY14" s="4">
        <v>0</v>
      </c>
      <c r="AZ14" s="4">
        <v>0</v>
      </c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</row>
    <row r="16" spans="1:501" ht="15">
      <c r="A16" s="3" t="s">
        <v>39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</row>
    <row r="17" spans="1:502">
      <c r="A17" t="s">
        <v>13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0</v>
      </c>
      <c r="AP17" s="4">
        <v>0</v>
      </c>
      <c r="AQ17" s="4">
        <v>0</v>
      </c>
      <c r="AR17" s="4">
        <v>0</v>
      </c>
      <c r="AS17" s="4">
        <v>0</v>
      </c>
      <c r="AT17" s="4">
        <v>0</v>
      </c>
      <c r="AU17" s="4">
        <v>0</v>
      </c>
      <c r="AV17" s="4">
        <v>0</v>
      </c>
      <c r="AW17" s="4">
        <v>0</v>
      </c>
      <c r="AX17" s="4">
        <v>0</v>
      </c>
      <c r="AY17" s="4">
        <v>0</v>
      </c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</row>
    <row r="18" spans="1:502">
      <c r="A18" t="s">
        <v>14</v>
      </c>
      <c r="B18" s="4">
        <v>4.4409999999999996E-16</v>
      </c>
      <c r="C18" s="4">
        <v>4.4409999999999996E-16</v>
      </c>
      <c r="D18" s="4">
        <v>4.4409999999999996E-16</v>
      </c>
      <c r="E18" s="4">
        <v>4.4409999999999996E-16</v>
      </c>
      <c r="F18" s="4">
        <v>4.4409999999999996E-16</v>
      </c>
      <c r="G18" s="4">
        <v>4.4409999999999996E-16</v>
      </c>
      <c r="H18" s="4">
        <v>4.4409999999999996E-16</v>
      </c>
      <c r="I18" s="4">
        <v>4.4409999999999996E-16</v>
      </c>
      <c r="J18" s="4">
        <v>4.4409999999999996E-16</v>
      </c>
      <c r="K18" s="4">
        <v>4.4409999999999996E-16</v>
      </c>
      <c r="L18" s="4">
        <v>4.4409999999999996E-16</v>
      </c>
      <c r="M18" s="4">
        <v>4.4409999999999996E-16</v>
      </c>
      <c r="N18" s="4">
        <v>4.4409999999999996E-16</v>
      </c>
      <c r="O18" s="4">
        <v>4.4409999999999996E-16</v>
      </c>
      <c r="P18" s="4">
        <v>4.4409999999999996E-16</v>
      </c>
      <c r="Q18" s="4">
        <v>4.4409999999999996E-16</v>
      </c>
      <c r="R18" s="4">
        <v>4.4409999999999996E-16</v>
      </c>
      <c r="S18" s="4">
        <v>4.4409999999999996E-16</v>
      </c>
      <c r="T18" s="4">
        <v>4.4409999999999996E-16</v>
      </c>
      <c r="U18" s="4">
        <v>4.4409999999999996E-16</v>
      </c>
      <c r="V18" s="4">
        <v>4.4409999999999996E-16</v>
      </c>
      <c r="W18" s="4">
        <v>4.4409999999999996E-16</v>
      </c>
      <c r="X18" s="4">
        <v>4.4409999999999996E-16</v>
      </c>
      <c r="Y18" s="4">
        <v>4.4409999999999996E-16</v>
      </c>
      <c r="Z18" s="4">
        <v>4.4409999999999996E-16</v>
      </c>
      <c r="AA18" s="4">
        <v>4.4409999999999996E-16</v>
      </c>
      <c r="AB18" s="4">
        <v>4.4409999999999996E-16</v>
      </c>
      <c r="AC18" s="4">
        <v>4.4409999999999996E-16</v>
      </c>
      <c r="AD18" s="4">
        <v>4.4409999999999996E-16</v>
      </c>
      <c r="AE18" s="4">
        <v>4.4409999999999996E-16</v>
      </c>
      <c r="AF18" s="4">
        <v>4.4409999999999996E-16</v>
      </c>
      <c r="AG18" s="4">
        <v>4.4409999999999996E-16</v>
      </c>
      <c r="AH18" s="4">
        <v>4.4409999999999996E-16</v>
      </c>
      <c r="AI18" s="4">
        <v>4.4409999999999996E-16</v>
      </c>
      <c r="AJ18" s="4">
        <v>4.4409999999999996E-16</v>
      </c>
      <c r="AK18" s="4">
        <v>4.4409999999999996E-16</v>
      </c>
      <c r="AL18" s="4">
        <v>4.4409999999999996E-16</v>
      </c>
      <c r="AM18" s="4">
        <v>4.4409999999999996E-16</v>
      </c>
      <c r="AN18" s="4">
        <v>4.4409999999999996E-16</v>
      </c>
      <c r="AO18" s="4">
        <v>4.4409999999999996E-16</v>
      </c>
      <c r="AP18" s="4">
        <v>4.4409999999999996E-16</v>
      </c>
      <c r="AQ18" s="4">
        <v>4.4409999999999996E-16</v>
      </c>
      <c r="AR18" s="4">
        <v>4.4409999999999996E-16</v>
      </c>
      <c r="AS18" s="4">
        <v>4.4409999999999996E-16</v>
      </c>
      <c r="AT18" s="4">
        <v>4.4409999999999996E-16</v>
      </c>
      <c r="AU18" s="4">
        <v>4.4409999999999996E-16</v>
      </c>
      <c r="AV18" s="4">
        <v>4.4409999999999996E-16</v>
      </c>
      <c r="AW18" s="4">
        <v>4.4409999999999996E-16</v>
      </c>
      <c r="AX18" s="4">
        <v>4.4409999999999996E-16</v>
      </c>
      <c r="AY18" s="4">
        <v>4.4409999999999996E-16</v>
      </c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</row>
    <row r="19" spans="1:502">
      <c r="A19" t="s">
        <v>15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v>0</v>
      </c>
      <c r="AY19" s="4">
        <v>0</v>
      </c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</row>
    <row r="20" spans="1:502">
      <c r="A20" t="s">
        <v>16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0</v>
      </c>
      <c r="AU20" s="4">
        <v>0</v>
      </c>
      <c r="AV20" s="4">
        <v>0</v>
      </c>
      <c r="AW20" s="4">
        <v>0</v>
      </c>
      <c r="AX20" s="4">
        <v>0</v>
      </c>
      <c r="AY20" s="4">
        <v>0</v>
      </c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</row>
    <row r="23" spans="1:502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</row>
    <row r="24" spans="1:502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</row>
    <row r="25" spans="1:50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</row>
    <row r="26" spans="1:502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</row>
    <row r="27" spans="1:502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</row>
    <row r="28" spans="1:502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G31"/>
  <sheetViews>
    <sheetView workbookViewId="0">
      <selection activeCell="AB32" sqref="AB32"/>
    </sheetView>
  </sheetViews>
  <sheetFormatPr baseColWidth="10" defaultColWidth="8.83203125" defaultRowHeight="14" x14ac:dyDescent="0"/>
  <cols>
    <col min="1" max="1" width="18.1640625" customWidth="1"/>
    <col min="2" max="2" width="9.1640625" bestFit="1" customWidth="1"/>
  </cols>
  <sheetData>
    <row r="1" spans="1:501" ht="15">
      <c r="A1" s="3" t="s">
        <v>31</v>
      </c>
    </row>
    <row r="3" spans="1:501">
      <c r="A3" t="s">
        <v>17</v>
      </c>
      <c r="B3" s="4">
        <v>1.0000000000000001E-5</v>
      </c>
      <c r="C3" s="4">
        <v>3.0000000000000001E-5</v>
      </c>
      <c r="D3" s="4">
        <v>5.0000000000000002E-5</v>
      </c>
      <c r="E3" s="4">
        <v>6.9999999999999994E-5</v>
      </c>
      <c r="F3" s="4">
        <v>9.0000000000000006E-5</v>
      </c>
      <c r="G3" s="4">
        <v>1.1E-4</v>
      </c>
      <c r="H3" s="4">
        <v>1.2999999999999999E-4</v>
      </c>
      <c r="I3" s="4">
        <v>1.4999999999999999E-4</v>
      </c>
      <c r="J3" s="4">
        <v>1.7000000000000001E-4</v>
      </c>
      <c r="K3" s="4">
        <v>1.9000000000000001E-4</v>
      </c>
      <c r="L3" s="4">
        <v>2.1000000000000001E-4</v>
      </c>
      <c r="M3" s="4">
        <v>2.3000000000000001E-4</v>
      </c>
      <c r="N3" s="4">
        <v>2.5000000000000001E-4</v>
      </c>
      <c r="O3" s="4">
        <v>2.7E-4</v>
      </c>
      <c r="P3" s="4">
        <v>2.9E-4</v>
      </c>
      <c r="Q3" s="4">
        <v>3.1E-4</v>
      </c>
      <c r="R3" s="4">
        <v>3.3E-4</v>
      </c>
      <c r="S3" s="4">
        <v>3.5E-4</v>
      </c>
      <c r="T3" s="4">
        <v>3.6999999999999999E-4</v>
      </c>
      <c r="U3" s="4">
        <v>3.8999999999999999E-4</v>
      </c>
      <c r="V3" s="4">
        <v>4.0999999999999999E-4</v>
      </c>
      <c r="W3" s="4">
        <v>4.2999999999999999E-4</v>
      </c>
      <c r="X3" s="4">
        <v>4.4999999999999999E-4</v>
      </c>
      <c r="Y3" s="4">
        <v>4.6999999999999999E-4</v>
      </c>
      <c r="Z3" s="4">
        <v>4.8999999999999998E-4</v>
      </c>
      <c r="AA3" s="4">
        <v>5.1000000000000004E-4</v>
      </c>
      <c r="AB3" s="4">
        <v>5.2999999999999998E-4</v>
      </c>
      <c r="AC3" s="4">
        <v>5.5000000000000003E-4</v>
      </c>
      <c r="AD3" s="4">
        <v>5.6999999999999998E-4</v>
      </c>
      <c r="AE3" s="4">
        <v>5.9000000000000003E-4</v>
      </c>
      <c r="AF3" s="4">
        <v>6.0999999999999997E-4</v>
      </c>
      <c r="AG3" s="4">
        <v>6.3000000000000003E-4</v>
      </c>
      <c r="AH3" s="4">
        <v>6.4999999999999997E-4</v>
      </c>
      <c r="AI3" s="4">
        <v>6.7000000000000002E-4</v>
      </c>
      <c r="AJ3" s="4">
        <v>6.8999999999999997E-4</v>
      </c>
      <c r="AK3" s="4">
        <v>7.1000000000000002E-4</v>
      </c>
      <c r="AL3" s="4">
        <v>7.2999999999999996E-4</v>
      </c>
      <c r="AM3" s="4">
        <v>7.5000000000000002E-4</v>
      </c>
      <c r="AN3" s="4">
        <v>7.6999999999999996E-4</v>
      </c>
      <c r="AO3" s="4">
        <v>7.9000000000000001E-4</v>
      </c>
      <c r="AP3" s="4">
        <v>8.0999999999999996E-4</v>
      </c>
      <c r="AQ3" s="4">
        <v>8.3000000000000001E-4</v>
      </c>
      <c r="AR3" s="4">
        <v>8.4999999999999995E-4</v>
      </c>
      <c r="AS3" s="4">
        <v>8.7000000000000001E-4</v>
      </c>
      <c r="AT3" s="4">
        <v>8.8999999999999995E-4</v>
      </c>
      <c r="AU3" s="4">
        <v>9.1E-4</v>
      </c>
      <c r="AV3" s="4">
        <v>9.3000000000000005E-4</v>
      </c>
      <c r="AW3" s="4">
        <v>9.5E-4</v>
      </c>
      <c r="AX3" s="4">
        <v>9.7000000000000005E-4</v>
      </c>
      <c r="AY3" s="4">
        <v>9.8999999999999999E-4</v>
      </c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</row>
    <row r="4" spans="1:501" ht="15">
      <c r="A4" t="s">
        <v>18</v>
      </c>
      <c r="B4" s="4">
        <f>B3*1000000</f>
        <v>10</v>
      </c>
      <c r="C4" s="4">
        <f t="shared" ref="C4:AY4" si="0">C3*1000000</f>
        <v>30</v>
      </c>
      <c r="D4" s="4">
        <f t="shared" si="0"/>
        <v>50</v>
      </c>
      <c r="E4" s="4">
        <f t="shared" si="0"/>
        <v>70</v>
      </c>
      <c r="F4" s="4">
        <f t="shared" si="0"/>
        <v>90</v>
      </c>
      <c r="G4" s="4">
        <f t="shared" si="0"/>
        <v>110</v>
      </c>
      <c r="H4" s="4">
        <f t="shared" si="0"/>
        <v>130</v>
      </c>
      <c r="I4" s="4">
        <f t="shared" si="0"/>
        <v>150</v>
      </c>
      <c r="J4" s="4">
        <f t="shared" si="0"/>
        <v>170</v>
      </c>
      <c r="K4" s="4">
        <f t="shared" si="0"/>
        <v>190</v>
      </c>
      <c r="L4" s="4">
        <f t="shared" si="0"/>
        <v>210</v>
      </c>
      <c r="M4" s="4">
        <f t="shared" si="0"/>
        <v>230</v>
      </c>
      <c r="N4" s="4">
        <f t="shared" si="0"/>
        <v>250</v>
      </c>
      <c r="O4" s="4">
        <f t="shared" si="0"/>
        <v>270</v>
      </c>
      <c r="P4" s="4">
        <f t="shared" si="0"/>
        <v>290</v>
      </c>
      <c r="Q4" s="4">
        <f t="shared" si="0"/>
        <v>310</v>
      </c>
      <c r="R4" s="4">
        <f t="shared" si="0"/>
        <v>330</v>
      </c>
      <c r="S4" s="4">
        <f t="shared" si="0"/>
        <v>350</v>
      </c>
      <c r="T4" s="4">
        <f t="shared" si="0"/>
        <v>370</v>
      </c>
      <c r="U4" s="4">
        <f t="shared" si="0"/>
        <v>390</v>
      </c>
      <c r="V4" s="4">
        <f t="shared" si="0"/>
        <v>410</v>
      </c>
      <c r="W4" s="4">
        <f t="shared" si="0"/>
        <v>430</v>
      </c>
      <c r="X4" s="4">
        <f t="shared" si="0"/>
        <v>450</v>
      </c>
      <c r="Y4" s="4">
        <f t="shared" si="0"/>
        <v>470</v>
      </c>
      <c r="Z4" s="4">
        <f t="shared" si="0"/>
        <v>490</v>
      </c>
      <c r="AA4" s="4">
        <f t="shared" si="0"/>
        <v>510.00000000000006</v>
      </c>
      <c r="AB4" s="4">
        <f t="shared" si="0"/>
        <v>530</v>
      </c>
      <c r="AC4" s="4">
        <f t="shared" si="0"/>
        <v>550</v>
      </c>
      <c r="AD4" s="4">
        <f t="shared" si="0"/>
        <v>570</v>
      </c>
      <c r="AE4" s="4">
        <f t="shared" si="0"/>
        <v>590</v>
      </c>
      <c r="AF4" s="4">
        <f t="shared" si="0"/>
        <v>610</v>
      </c>
      <c r="AG4" s="4">
        <f t="shared" si="0"/>
        <v>630</v>
      </c>
      <c r="AH4" s="4">
        <f t="shared" si="0"/>
        <v>650</v>
      </c>
      <c r="AI4" s="4">
        <f t="shared" si="0"/>
        <v>670</v>
      </c>
      <c r="AJ4" s="4">
        <f t="shared" si="0"/>
        <v>690</v>
      </c>
      <c r="AK4" s="4">
        <f t="shared" si="0"/>
        <v>710</v>
      </c>
      <c r="AL4" s="4">
        <f t="shared" si="0"/>
        <v>730</v>
      </c>
      <c r="AM4" s="4">
        <f t="shared" si="0"/>
        <v>750</v>
      </c>
      <c r="AN4" s="4">
        <f t="shared" si="0"/>
        <v>770</v>
      </c>
      <c r="AO4" s="4">
        <f t="shared" si="0"/>
        <v>790</v>
      </c>
      <c r="AP4" s="4">
        <f t="shared" si="0"/>
        <v>810</v>
      </c>
      <c r="AQ4" s="4">
        <f t="shared" si="0"/>
        <v>830</v>
      </c>
      <c r="AR4" s="4">
        <f t="shared" si="0"/>
        <v>850</v>
      </c>
      <c r="AS4" s="4">
        <f t="shared" si="0"/>
        <v>870</v>
      </c>
      <c r="AT4" s="4">
        <f t="shared" si="0"/>
        <v>890</v>
      </c>
      <c r="AU4" s="4">
        <f t="shared" si="0"/>
        <v>910</v>
      </c>
      <c r="AV4" s="4">
        <f t="shared" si="0"/>
        <v>930</v>
      </c>
      <c r="AW4" s="4">
        <f t="shared" si="0"/>
        <v>950</v>
      </c>
      <c r="AX4" s="4">
        <f t="shared" si="0"/>
        <v>970</v>
      </c>
      <c r="AY4" s="4">
        <f t="shared" si="0"/>
        <v>990</v>
      </c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</row>
    <row r="5" spans="1:501">
      <c r="A5" t="s">
        <v>13</v>
      </c>
      <c r="B5" s="4">
        <v>0</v>
      </c>
      <c r="C5" s="4">
        <v>0</v>
      </c>
      <c r="D5" s="4">
        <v>1.6379999999999999E-5</v>
      </c>
      <c r="E5" s="4">
        <v>6.6760000000000005E-5</v>
      </c>
      <c r="F5" s="4">
        <v>1.45E-4</v>
      </c>
      <c r="G5" s="4">
        <v>2.3729999999999999E-4</v>
      </c>
      <c r="H5" s="4">
        <v>3.3799999999999998E-4</v>
      </c>
      <c r="I5" s="4">
        <v>4.44E-4</v>
      </c>
      <c r="J5" s="4">
        <v>5.5369999999999996E-4</v>
      </c>
      <c r="K5" s="4">
        <v>6.6589999999999998E-4</v>
      </c>
      <c r="L5" s="4">
        <v>7.8010000000000004E-4</v>
      </c>
      <c r="M5" s="4">
        <v>8.9579999999999998E-4</v>
      </c>
      <c r="N5" s="4">
        <v>1.013E-3</v>
      </c>
      <c r="O5" s="4">
        <v>1.1299999999999999E-3</v>
      </c>
      <c r="P5" s="4">
        <v>1.2489999999999999E-3</v>
      </c>
      <c r="Q5" s="4">
        <v>1.3669999999999999E-3</v>
      </c>
      <c r="R5" s="4">
        <v>1.487E-3</v>
      </c>
      <c r="S5" s="4">
        <v>1.6069999999999999E-3</v>
      </c>
      <c r="T5" s="4">
        <v>1.727E-3</v>
      </c>
      <c r="U5" s="4">
        <v>1.8469999999999999E-3</v>
      </c>
      <c r="V5" s="4">
        <v>1.9680000000000001E-3</v>
      </c>
      <c r="W5" s="4">
        <v>2.0890000000000001E-3</v>
      </c>
      <c r="X5" s="4">
        <v>2.2100000000000002E-3</v>
      </c>
      <c r="Y5" s="4">
        <v>2.3319999999999999E-3</v>
      </c>
      <c r="Z5" s="4">
        <v>2.4529999999999999E-3</v>
      </c>
      <c r="AA5" s="4">
        <v>2.575E-3</v>
      </c>
      <c r="AB5" s="4">
        <v>2.696E-3</v>
      </c>
      <c r="AC5" s="4">
        <v>2.8180000000000002E-3</v>
      </c>
      <c r="AD5" s="4">
        <v>2.9399999999999999E-3</v>
      </c>
      <c r="AE5" s="4">
        <v>3.0620000000000001E-3</v>
      </c>
      <c r="AF5" s="4">
        <v>3.1840000000000002E-3</v>
      </c>
      <c r="AG5" s="4">
        <v>3.3059999999999999E-3</v>
      </c>
      <c r="AH5" s="4">
        <v>3.4280000000000001E-3</v>
      </c>
      <c r="AI5" s="4">
        <v>3.5500000000000002E-3</v>
      </c>
      <c r="AJ5" s="4">
        <v>3.6719999999999999E-3</v>
      </c>
      <c r="AK5" s="4">
        <v>3.7950000000000002E-3</v>
      </c>
      <c r="AL5" s="4">
        <v>3.9170000000000003E-3</v>
      </c>
      <c r="AM5" s="4">
        <v>4.0390000000000001E-3</v>
      </c>
      <c r="AN5" s="4">
        <v>4.1609999999999998E-3</v>
      </c>
      <c r="AO5" s="4">
        <v>4.2839999999999996E-3</v>
      </c>
      <c r="AP5" s="4">
        <v>4.4060000000000002E-3</v>
      </c>
      <c r="AQ5" s="4">
        <v>4.5279999999999999E-3</v>
      </c>
      <c r="AR5" s="4">
        <v>4.6509999999999998E-3</v>
      </c>
      <c r="AS5" s="4">
        <v>4.7730000000000003E-3</v>
      </c>
      <c r="AT5" s="4">
        <v>4.8960000000000002E-3</v>
      </c>
      <c r="AU5" s="4">
        <v>5.0179999999999999E-3</v>
      </c>
      <c r="AV5" s="4">
        <v>5.1399999999999996E-3</v>
      </c>
      <c r="AW5" s="4">
        <v>5.2630000000000003E-3</v>
      </c>
      <c r="AX5" s="4">
        <v>5.385E-3</v>
      </c>
      <c r="AY5" s="4">
        <v>5.5079999999999999E-3</v>
      </c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</row>
    <row r="6" spans="1:501">
      <c r="A6" t="s">
        <v>14</v>
      </c>
      <c r="B6" s="4">
        <v>0</v>
      </c>
      <c r="C6" s="4">
        <v>3.39E-2</v>
      </c>
      <c r="D6" s="4">
        <v>0.46179999999999999</v>
      </c>
      <c r="E6" s="4">
        <v>1.3320000000000001</v>
      </c>
      <c r="F6" s="4">
        <v>1.996</v>
      </c>
      <c r="G6" s="4">
        <v>2.3919999999999999</v>
      </c>
      <c r="H6" s="4">
        <v>2.6379999999999999</v>
      </c>
      <c r="I6" s="4">
        <v>2.7989999999999999</v>
      </c>
      <c r="J6" s="4">
        <v>2.9119999999999999</v>
      </c>
      <c r="K6" s="4">
        <v>2.9940000000000002</v>
      </c>
      <c r="L6" s="4">
        <v>3.0569999999999999</v>
      </c>
      <c r="M6" s="4">
        <v>3.105</v>
      </c>
      <c r="N6" s="4">
        <v>3.1440000000000001</v>
      </c>
      <c r="O6" s="4">
        <v>3.1760000000000002</v>
      </c>
      <c r="P6" s="4">
        <v>3.2029999999999998</v>
      </c>
      <c r="Q6" s="4">
        <v>3.2250000000000001</v>
      </c>
      <c r="R6" s="4">
        <v>3.2440000000000002</v>
      </c>
      <c r="S6" s="4">
        <v>3.2610000000000001</v>
      </c>
      <c r="T6" s="4">
        <v>3.2749999999999999</v>
      </c>
      <c r="U6" s="4">
        <v>3.2869999999999999</v>
      </c>
      <c r="V6" s="4">
        <v>3.2989999999999999</v>
      </c>
      <c r="W6" s="4">
        <v>3.3090000000000002</v>
      </c>
      <c r="X6" s="4">
        <v>3.3180000000000001</v>
      </c>
      <c r="Y6" s="4">
        <v>3.3260000000000001</v>
      </c>
      <c r="Z6" s="4">
        <v>3.3330000000000002</v>
      </c>
      <c r="AA6" s="4">
        <v>3.34</v>
      </c>
      <c r="AB6" s="4">
        <v>3.3460000000000001</v>
      </c>
      <c r="AC6" s="4">
        <v>3.351</v>
      </c>
      <c r="AD6" s="4">
        <v>3.3559999999999999</v>
      </c>
      <c r="AE6" s="4">
        <v>3.3610000000000002</v>
      </c>
      <c r="AF6" s="4">
        <v>3.3650000000000002</v>
      </c>
      <c r="AG6" s="4">
        <v>3.37</v>
      </c>
      <c r="AH6" s="4">
        <v>3.3730000000000002</v>
      </c>
      <c r="AI6" s="4">
        <v>3.3769999999999998</v>
      </c>
      <c r="AJ6" s="4">
        <v>3.38</v>
      </c>
      <c r="AK6" s="4">
        <v>3.383</v>
      </c>
      <c r="AL6" s="4">
        <v>3.3860000000000001</v>
      </c>
      <c r="AM6" s="4">
        <v>3.3889999999999998</v>
      </c>
      <c r="AN6" s="4">
        <v>3.3919999999999999</v>
      </c>
      <c r="AO6" s="4">
        <v>3.3940000000000001</v>
      </c>
      <c r="AP6" s="4">
        <v>3.3959999999999999</v>
      </c>
      <c r="AQ6" s="4">
        <v>3.3980000000000001</v>
      </c>
      <c r="AR6" s="4">
        <v>3.4009999999999998</v>
      </c>
      <c r="AS6" s="4">
        <v>3.403</v>
      </c>
      <c r="AT6" s="4">
        <v>3.4039999999999999</v>
      </c>
      <c r="AU6" s="4">
        <v>3.4060000000000001</v>
      </c>
      <c r="AV6" s="4">
        <v>3.4079999999999999</v>
      </c>
      <c r="AW6" s="4">
        <v>3.41</v>
      </c>
      <c r="AX6" s="4">
        <v>3.411</v>
      </c>
      <c r="AY6" s="4">
        <v>3.4129999999999998</v>
      </c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</row>
    <row r="7" spans="1:501">
      <c r="A7" t="s">
        <v>15</v>
      </c>
      <c r="B7" s="4">
        <v>0</v>
      </c>
      <c r="C7" s="4">
        <v>4.035E-4</v>
      </c>
      <c r="D7" s="4">
        <v>6.1910000000000003E-3</v>
      </c>
      <c r="E7" s="4">
        <v>2.2249999999999999E-2</v>
      </c>
      <c r="F7" s="4">
        <v>4.0809999999999999E-2</v>
      </c>
      <c r="G7" s="4">
        <v>5.6460000000000003E-2</v>
      </c>
      <c r="H7" s="4">
        <v>6.88E-2</v>
      </c>
      <c r="I7" s="4">
        <v>7.8460000000000002E-2</v>
      </c>
      <c r="J7" s="4">
        <v>8.6080000000000004E-2</v>
      </c>
      <c r="K7" s="4">
        <v>9.2200000000000004E-2</v>
      </c>
      <c r="L7" s="4">
        <v>9.7180000000000002E-2</v>
      </c>
      <c r="M7" s="4">
        <v>0.1013</v>
      </c>
      <c r="N7" s="4">
        <v>0.1048</v>
      </c>
      <c r="O7" s="4">
        <v>0.1077</v>
      </c>
      <c r="P7" s="4">
        <v>0.11020000000000001</v>
      </c>
      <c r="Q7" s="4">
        <v>0.1124</v>
      </c>
      <c r="R7" s="4">
        <v>0.1143</v>
      </c>
      <c r="S7" s="4">
        <v>0.11600000000000001</v>
      </c>
      <c r="T7" s="4">
        <v>0.11749999999999999</v>
      </c>
      <c r="U7" s="4">
        <v>0.1188</v>
      </c>
      <c r="V7" s="4">
        <v>0.12</v>
      </c>
      <c r="W7" s="4">
        <v>0.1211</v>
      </c>
      <c r="X7" s="4">
        <v>0.1221</v>
      </c>
      <c r="Y7" s="4">
        <v>0.123</v>
      </c>
      <c r="Z7" s="4">
        <v>0.12379999999999999</v>
      </c>
      <c r="AA7" s="4">
        <v>0.1245</v>
      </c>
      <c r="AB7" s="4">
        <v>0.12520000000000001</v>
      </c>
      <c r="AC7" s="4">
        <v>0.12590000000000001</v>
      </c>
      <c r="AD7" s="4">
        <v>0.1265</v>
      </c>
      <c r="AE7" s="4">
        <v>0.127</v>
      </c>
      <c r="AF7" s="4">
        <v>0.1275</v>
      </c>
      <c r="AG7" s="4">
        <v>0.128</v>
      </c>
      <c r="AH7" s="4">
        <v>0.1285</v>
      </c>
      <c r="AI7" s="4">
        <v>0.12889999999999999</v>
      </c>
      <c r="AJ7" s="4">
        <v>0.1293</v>
      </c>
      <c r="AK7" s="4">
        <v>0.12959999999999999</v>
      </c>
      <c r="AL7" s="4">
        <v>0.13</v>
      </c>
      <c r="AM7" s="4">
        <v>0.1303</v>
      </c>
      <c r="AN7" s="4">
        <v>0.13059999999999999</v>
      </c>
      <c r="AO7" s="4">
        <v>0.13089999999999999</v>
      </c>
      <c r="AP7" s="4">
        <v>0.13120000000000001</v>
      </c>
      <c r="AQ7" s="4">
        <v>0.13150000000000001</v>
      </c>
      <c r="AR7" s="4">
        <v>0.13170000000000001</v>
      </c>
      <c r="AS7" s="4">
        <v>0.13200000000000001</v>
      </c>
      <c r="AT7" s="4">
        <v>0.13220000000000001</v>
      </c>
      <c r="AU7" s="4">
        <v>0.13239999999999999</v>
      </c>
      <c r="AV7" s="4">
        <v>0.13270000000000001</v>
      </c>
      <c r="AW7" s="4">
        <v>0.13289999999999999</v>
      </c>
      <c r="AX7" s="4">
        <v>0.13300000000000001</v>
      </c>
      <c r="AY7" s="4">
        <v>0.13320000000000001</v>
      </c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</row>
    <row r="8" spans="1:501">
      <c r="A8" t="s">
        <v>16</v>
      </c>
      <c r="B8" s="4">
        <v>0</v>
      </c>
      <c r="C8" s="4">
        <v>5.5040000000000002E-3</v>
      </c>
      <c r="D8" s="4">
        <v>0.86040000000000005</v>
      </c>
      <c r="E8" s="4">
        <v>0.86040000000000005</v>
      </c>
      <c r="F8" s="4">
        <v>0.86040000000000005</v>
      </c>
      <c r="G8" s="4">
        <v>0.86040000000000005</v>
      </c>
      <c r="H8" s="4">
        <v>0.86040000000000005</v>
      </c>
      <c r="I8" s="4">
        <v>0.86040000000000005</v>
      </c>
      <c r="J8" s="4">
        <v>0.86040000000000005</v>
      </c>
      <c r="K8" s="4">
        <v>0.86040000000000005</v>
      </c>
      <c r="L8" s="4">
        <v>0.86040000000000005</v>
      </c>
      <c r="M8" s="4">
        <v>0.86040000000000005</v>
      </c>
      <c r="N8" s="4">
        <v>0.86040000000000005</v>
      </c>
      <c r="O8" s="4">
        <v>0.86040000000000005</v>
      </c>
      <c r="P8" s="4">
        <v>0.86040000000000005</v>
      </c>
      <c r="Q8" s="4">
        <v>0.86040000000000005</v>
      </c>
      <c r="R8" s="4">
        <v>0.86040000000000005</v>
      </c>
      <c r="S8" s="4">
        <v>0.86040000000000005</v>
      </c>
      <c r="T8" s="4">
        <v>0.86040000000000005</v>
      </c>
      <c r="U8" s="4">
        <v>0.86040000000000005</v>
      </c>
      <c r="V8" s="4">
        <v>0.86040000000000005</v>
      </c>
      <c r="W8" s="4">
        <v>0.86040000000000005</v>
      </c>
      <c r="X8" s="4">
        <v>0.86040000000000005</v>
      </c>
      <c r="Y8" s="4">
        <v>0.86040000000000005</v>
      </c>
      <c r="Z8" s="4">
        <v>0.86040000000000005</v>
      </c>
      <c r="AA8" s="4">
        <v>0.86040000000000005</v>
      </c>
      <c r="AB8" s="4">
        <v>0.86040000000000005</v>
      </c>
      <c r="AC8" s="4">
        <v>0.86040000000000005</v>
      </c>
      <c r="AD8" s="4">
        <v>0.86040000000000005</v>
      </c>
      <c r="AE8" s="4">
        <v>0.86040000000000005</v>
      </c>
      <c r="AF8" s="4">
        <v>0.86040000000000005</v>
      </c>
      <c r="AG8" s="4">
        <v>0.86040000000000005</v>
      </c>
      <c r="AH8" s="4">
        <v>0.86040000000000005</v>
      </c>
      <c r="AI8" s="4">
        <v>0.86040000000000005</v>
      </c>
      <c r="AJ8" s="4">
        <v>0.86040000000000005</v>
      </c>
      <c r="AK8" s="4">
        <v>0.86040000000000005</v>
      </c>
      <c r="AL8" s="4">
        <v>0.86040000000000005</v>
      </c>
      <c r="AM8" s="4">
        <v>0.86040000000000005</v>
      </c>
      <c r="AN8" s="4">
        <v>0.86040000000000005</v>
      </c>
      <c r="AO8" s="4">
        <v>0.86040000000000005</v>
      </c>
      <c r="AP8" s="4">
        <v>0.86040000000000005</v>
      </c>
      <c r="AQ8" s="4">
        <v>0.86040000000000005</v>
      </c>
      <c r="AR8" s="4">
        <v>0.86040000000000005</v>
      </c>
      <c r="AS8" s="4">
        <v>0.86040000000000005</v>
      </c>
      <c r="AT8" s="4">
        <v>0.86040000000000005</v>
      </c>
      <c r="AU8" s="4">
        <v>0.86040000000000005</v>
      </c>
      <c r="AV8" s="4">
        <v>0.86040000000000005</v>
      </c>
      <c r="AW8" s="4">
        <v>0.86040000000000005</v>
      </c>
      <c r="AX8" s="4">
        <v>0.86040000000000005</v>
      </c>
      <c r="AY8" s="4">
        <v>0.86040000000000005</v>
      </c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</row>
    <row r="10" spans="1:501" ht="15">
      <c r="A10" s="3" t="s">
        <v>32</v>
      </c>
    </row>
    <row r="11" spans="1:501">
      <c r="A11" t="s">
        <v>13</v>
      </c>
      <c r="B11" s="4">
        <v>3.4069999999999997E-5</v>
      </c>
      <c r="C11" s="4">
        <v>6.3189999999999996E-5</v>
      </c>
      <c r="D11" s="4">
        <v>1.0679999999999999E-4</v>
      </c>
      <c r="E11" s="4">
        <v>1.5569999999999999E-4</v>
      </c>
      <c r="F11" s="4">
        <v>2.0579999999999999E-4</v>
      </c>
      <c r="G11" s="4">
        <v>2.5530000000000003E-4</v>
      </c>
      <c r="H11" s="4">
        <v>3.032E-4</v>
      </c>
      <c r="I11" s="4">
        <v>3.4900000000000003E-4</v>
      </c>
      <c r="J11" s="4">
        <v>3.926E-4</v>
      </c>
      <c r="K11" s="4">
        <v>4.3379999999999997E-4</v>
      </c>
      <c r="L11" s="4">
        <v>4.7249999999999999E-4</v>
      </c>
      <c r="M11" s="4">
        <v>5.0869999999999995E-4</v>
      </c>
      <c r="N11" s="4">
        <v>5.4250000000000001E-4</v>
      </c>
      <c r="O11" s="4">
        <v>5.7390000000000002E-4</v>
      </c>
      <c r="P11" s="4">
        <v>6.0280000000000002E-4</v>
      </c>
      <c r="Q11" s="4">
        <v>6.2940000000000001E-4</v>
      </c>
      <c r="R11" s="4">
        <v>6.535E-4</v>
      </c>
      <c r="S11" s="4">
        <v>6.7529999999999999E-4</v>
      </c>
      <c r="T11" s="4">
        <v>6.9470000000000003E-4</v>
      </c>
      <c r="U11" s="4">
        <v>7.1179999999999995E-4</v>
      </c>
      <c r="V11" s="4">
        <v>7.2659999999999999E-4</v>
      </c>
      <c r="W11" s="4">
        <v>7.3910000000000002E-4</v>
      </c>
      <c r="X11" s="4">
        <v>7.4930000000000005E-4</v>
      </c>
      <c r="Y11" s="4">
        <v>7.5719999999999997E-4</v>
      </c>
      <c r="Z11" s="4">
        <v>7.6270000000000005E-4</v>
      </c>
      <c r="AA11" s="4">
        <v>7.6599999999999997E-4</v>
      </c>
      <c r="AB11" s="4">
        <v>7.6690000000000005E-4</v>
      </c>
      <c r="AC11" s="4">
        <v>7.6550000000000001E-4</v>
      </c>
      <c r="AD11" s="4">
        <v>7.6179999999999998E-4</v>
      </c>
      <c r="AE11" s="4">
        <v>7.5560000000000004E-4</v>
      </c>
      <c r="AF11" s="4">
        <v>7.471E-4</v>
      </c>
      <c r="AG11" s="4">
        <v>7.3609999999999995E-4</v>
      </c>
      <c r="AH11" s="4">
        <v>7.226E-4</v>
      </c>
      <c r="AI11" s="4">
        <v>7.0660000000000004E-4</v>
      </c>
      <c r="AJ11" s="4">
        <v>6.8800000000000003E-4</v>
      </c>
      <c r="AK11" s="4">
        <v>6.6680000000000005E-4</v>
      </c>
      <c r="AL11" s="4">
        <v>6.4280000000000001E-4</v>
      </c>
      <c r="AM11" s="4">
        <v>6.1600000000000001E-4</v>
      </c>
      <c r="AN11" s="4">
        <v>5.8620000000000005E-4</v>
      </c>
      <c r="AO11" s="4">
        <v>5.5340000000000001E-4</v>
      </c>
      <c r="AP11" s="4">
        <v>5.174E-4</v>
      </c>
      <c r="AQ11" s="4">
        <v>4.7800000000000002E-4</v>
      </c>
      <c r="AR11" s="4">
        <v>4.351E-4</v>
      </c>
      <c r="AS11" s="4">
        <v>3.8830000000000001E-4</v>
      </c>
      <c r="AT11" s="4">
        <v>3.3730000000000001E-4</v>
      </c>
      <c r="AU11" s="4">
        <v>2.8190000000000002E-4</v>
      </c>
      <c r="AV11" s="4">
        <v>2.2139999999999999E-4</v>
      </c>
      <c r="AW11" s="4">
        <v>1.5530000000000001E-4</v>
      </c>
      <c r="AX11" s="4">
        <v>8.2730000000000002E-5</v>
      </c>
      <c r="AY11" s="4">
        <v>3.0680000000000001E-6</v>
      </c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</row>
    <row r="12" spans="1:501">
      <c r="A12" t="s">
        <v>14</v>
      </c>
      <c r="B12" s="4">
        <v>0.83520000000000005</v>
      </c>
      <c r="C12" s="4">
        <v>1.2849999999999999</v>
      </c>
      <c r="D12" s="4">
        <v>1.7310000000000001</v>
      </c>
      <c r="E12" s="4">
        <v>2.0550000000000002</v>
      </c>
      <c r="F12" s="4">
        <v>2.2829999999999999</v>
      </c>
      <c r="G12" s="4">
        <v>2.4460000000000002</v>
      </c>
      <c r="H12" s="4">
        <v>2.5659999999999998</v>
      </c>
      <c r="I12" s="4">
        <v>2.6579999999999999</v>
      </c>
      <c r="J12" s="4">
        <v>2.7290000000000001</v>
      </c>
      <c r="K12" s="4">
        <v>2.786</v>
      </c>
      <c r="L12" s="4">
        <v>2.8330000000000002</v>
      </c>
      <c r="M12" s="4">
        <v>2.871</v>
      </c>
      <c r="N12" s="4">
        <v>2.9020000000000001</v>
      </c>
      <c r="O12" s="4">
        <v>2.9289999999999998</v>
      </c>
      <c r="P12" s="4">
        <v>2.9510000000000001</v>
      </c>
      <c r="Q12" s="4">
        <v>2.97</v>
      </c>
      <c r="R12" s="4">
        <v>2.9860000000000002</v>
      </c>
      <c r="S12" s="4">
        <v>3</v>
      </c>
      <c r="T12" s="4">
        <v>3.012</v>
      </c>
      <c r="U12" s="4">
        <v>3.0219999999999998</v>
      </c>
      <c r="V12" s="4">
        <v>3.03</v>
      </c>
      <c r="W12" s="4">
        <v>3.036</v>
      </c>
      <c r="X12" s="4">
        <v>3.0419999999999998</v>
      </c>
      <c r="Y12" s="4">
        <v>3.0459999999999998</v>
      </c>
      <c r="Z12" s="4">
        <v>3.048</v>
      </c>
      <c r="AA12" s="4">
        <v>3.05</v>
      </c>
      <c r="AB12" s="4">
        <v>3.05</v>
      </c>
      <c r="AC12" s="4">
        <v>3.05</v>
      </c>
      <c r="AD12" s="4">
        <v>3.048</v>
      </c>
      <c r="AE12" s="4">
        <v>3.0449999999999999</v>
      </c>
      <c r="AF12" s="4">
        <v>3.04</v>
      </c>
      <c r="AG12" s="4">
        <v>3.0350000000000001</v>
      </c>
      <c r="AH12" s="4">
        <v>3.028</v>
      </c>
      <c r="AI12" s="4">
        <v>3.0190000000000001</v>
      </c>
      <c r="AJ12" s="4">
        <v>3.008</v>
      </c>
      <c r="AK12" s="4">
        <v>2.9950000000000001</v>
      </c>
      <c r="AL12" s="4">
        <v>2.9790000000000001</v>
      </c>
      <c r="AM12" s="4">
        <v>2.9609999999999999</v>
      </c>
      <c r="AN12" s="4">
        <v>2.9390000000000001</v>
      </c>
      <c r="AO12" s="4">
        <v>2.9119999999999999</v>
      </c>
      <c r="AP12" s="4">
        <v>2.879</v>
      </c>
      <c r="AQ12" s="4">
        <v>2.839</v>
      </c>
      <c r="AR12" s="4">
        <v>2.7879999999999998</v>
      </c>
      <c r="AS12" s="4">
        <v>2.7229999999999999</v>
      </c>
      <c r="AT12" s="4">
        <v>2.6360000000000001</v>
      </c>
      <c r="AU12" s="4">
        <v>2.516</v>
      </c>
      <c r="AV12" s="4">
        <v>2.34</v>
      </c>
      <c r="AW12" s="4">
        <v>2.0529999999999999</v>
      </c>
      <c r="AX12" s="4">
        <v>1.51</v>
      </c>
      <c r="AY12" s="4">
        <v>9.622E-2</v>
      </c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  <c r="OJ12" s="4"/>
      <c r="OK12" s="4"/>
      <c r="OL12" s="4"/>
      <c r="OM12" s="4"/>
      <c r="ON12" s="4"/>
      <c r="OO12" s="4"/>
      <c r="OP12" s="4"/>
      <c r="OQ12" s="4"/>
      <c r="OR12" s="4"/>
      <c r="OS12" s="4"/>
      <c r="OT12" s="4"/>
      <c r="OU12" s="4"/>
      <c r="OV12" s="4"/>
      <c r="OW12" s="4"/>
      <c r="OX12" s="4"/>
      <c r="OY12" s="4"/>
      <c r="OZ12" s="4"/>
      <c r="PA12" s="4"/>
      <c r="PB12" s="4"/>
      <c r="PC12" s="4"/>
      <c r="PD12" s="4"/>
      <c r="PE12" s="4"/>
      <c r="PF12" s="4"/>
      <c r="PG12" s="4"/>
      <c r="PH12" s="4"/>
      <c r="PI12" s="4"/>
      <c r="PJ12" s="4"/>
      <c r="PK12" s="4"/>
      <c r="PL12" s="4"/>
      <c r="PM12" s="4"/>
      <c r="PN12" s="4"/>
      <c r="PO12" s="4"/>
      <c r="PP12" s="4"/>
      <c r="PQ12" s="4"/>
      <c r="PR12" s="4"/>
      <c r="PS12" s="4"/>
      <c r="PT12" s="4"/>
      <c r="PU12" s="4"/>
      <c r="PV12" s="4"/>
      <c r="PW12" s="4"/>
      <c r="PX12" s="4"/>
      <c r="PY12" s="4"/>
      <c r="PZ12" s="4"/>
      <c r="QA12" s="4"/>
      <c r="QB12" s="4"/>
      <c r="QC12" s="4"/>
      <c r="QD12" s="4"/>
      <c r="QE12" s="4"/>
      <c r="QF12" s="4"/>
      <c r="QG12" s="4"/>
      <c r="QH12" s="4"/>
      <c r="QI12" s="4"/>
      <c r="QJ12" s="4"/>
      <c r="QK12" s="4"/>
      <c r="QL12" s="4"/>
      <c r="QM12" s="4"/>
      <c r="QN12" s="4"/>
      <c r="QO12" s="4"/>
      <c r="QP12" s="4"/>
      <c r="QQ12" s="4"/>
      <c r="QR12" s="4"/>
      <c r="QS12" s="4"/>
      <c r="QT12" s="4"/>
      <c r="QU12" s="4"/>
      <c r="QV12" s="4"/>
      <c r="QW12" s="4"/>
      <c r="QX12" s="4"/>
      <c r="QY12" s="4"/>
      <c r="QZ12" s="4"/>
      <c r="RA12" s="4"/>
      <c r="RB12" s="4"/>
      <c r="RC12" s="4"/>
      <c r="RD12" s="4"/>
      <c r="RE12" s="4"/>
      <c r="RF12" s="4"/>
      <c r="RG12" s="4"/>
      <c r="RH12" s="4"/>
      <c r="RI12" s="4"/>
      <c r="RJ12" s="4"/>
      <c r="RK12" s="4"/>
      <c r="RL12" s="4"/>
      <c r="RM12" s="4"/>
      <c r="RN12" s="4"/>
      <c r="RO12" s="4"/>
      <c r="RP12" s="4"/>
      <c r="RQ12" s="4"/>
      <c r="RR12" s="4"/>
      <c r="RS12" s="4"/>
      <c r="RT12" s="4"/>
      <c r="RU12" s="4"/>
      <c r="RV12" s="4"/>
      <c r="RW12" s="4"/>
      <c r="RX12" s="4"/>
      <c r="RY12" s="4"/>
      <c r="RZ12" s="4"/>
      <c r="SA12" s="4"/>
      <c r="SB12" s="4"/>
      <c r="SC12" s="4"/>
      <c r="SD12" s="4"/>
      <c r="SE12" s="4"/>
      <c r="SF12" s="4"/>
      <c r="SG12" s="4"/>
    </row>
    <row r="13" spans="1:501">
      <c r="A13" t="s">
        <v>15</v>
      </c>
      <c r="B13" s="4">
        <v>1.4590000000000001E-2</v>
      </c>
      <c r="C13" s="4">
        <v>2.223E-2</v>
      </c>
      <c r="D13" s="4">
        <v>3.2820000000000002E-2</v>
      </c>
      <c r="E13" s="4">
        <v>4.2970000000000001E-2</v>
      </c>
      <c r="F13" s="4">
        <v>5.1679999999999997E-2</v>
      </c>
      <c r="G13" s="4">
        <v>5.8909999999999997E-2</v>
      </c>
      <c r="H13" s="4">
        <v>6.4909999999999995E-2</v>
      </c>
      <c r="I13" s="4">
        <v>6.9889999999999994E-2</v>
      </c>
      <c r="J13" s="4">
        <v>7.4069999999999997E-2</v>
      </c>
      <c r="K13" s="4">
        <v>7.7590000000000006E-2</v>
      </c>
      <c r="L13" s="4">
        <v>8.0589999999999995E-2</v>
      </c>
      <c r="M13" s="4">
        <v>8.3150000000000002E-2</v>
      </c>
      <c r="N13" s="4">
        <v>8.5360000000000005E-2</v>
      </c>
      <c r="O13" s="4">
        <v>8.7260000000000004E-2</v>
      </c>
      <c r="P13" s="4">
        <v>8.8900000000000007E-2</v>
      </c>
      <c r="Q13" s="4">
        <v>9.0329999999999994E-2</v>
      </c>
      <c r="R13" s="4">
        <v>9.1560000000000002E-2</v>
      </c>
      <c r="S13" s="4">
        <v>9.2619999999999994E-2</v>
      </c>
      <c r="T13" s="4">
        <v>9.3530000000000002E-2</v>
      </c>
      <c r="U13" s="4">
        <v>9.4299999999999995E-2</v>
      </c>
      <c r="V13" s="4">
        <v>9.4950000000000007E-2</v>
      </c>
      <c r="W13" s="4">
        <v>9.5490000000000005E-2</v>
      </c>
      <c r="X13" s="4">
        <v>9.5909999999999995E-2</v>
      </c>
      <c r="Y13" s="4">
        <v>9.6240000000000006E-2</v>
      </c>
      <c r="Z13" s="4">
        <v>9.6460000000000004E-2</v>
      </c>
      <c r="AA13" s="4">
        <v>9.6600000000000005E-2</v>
      </c>
      <c r="AB13" s="4">
        <v>9.6629999999999994E-2</v>
      </c>
      <c r="AC13" s="4">
        <v>9.6579999999999999E-2</v>
      </c>
      <c r="AD13" s="4">
        <v>9.6430000000000002E-2</v>
      </c>
      <c r="AE13" s="4">
        <v>9.6170000000000005E-2</v>
      </c>
      <c r="AF13" s="4">
        <v>9.5820000000000002E-2</v>
      </c>
      <c r="AG13" s="4">
        <v>9.536E-2</v>
      </c>
      <c r="AH13" s="4">
        <v>9.4780000000000003E-2</v>
      </c>
      <c r="AI13" s="4">
        <v>9.4070000000000001E-2</v>
      </c>
      <c r="AJ13" s="4">
        <v>9.3219999999999997E-2</v>
      </c>
      <c r="AK13" s="4">
        <v>9.221E-2</v>
      </c>
      <c r="AL13" s="4">
        <v>9.1009999999999994E-2</v>
      </c>
      <c r="AM13" s="4">
        <v>8.9609999999999995E-2</v>
      </c>
      <c r="AN13" s="4">
        <v>8.7959999999999997E-2</v>
      </c>
      <c r="AO13" s="4">
        <v>8.6019999999999999E-2</v>
      </c>
      <c r="AP13" s="4">
        <v>8.3720000000000003E-2</v>
      </c>
      <c r="AQ13" s="4">
        <v>8.097E-2</v>
      </c>
      <c r="AR13" s="4">
        <v>7.7670000000000003E-2</v>
      </c>
      <c r="AS13" s="4">
        <v>7.3639999999999997E-2</v>
      </c>
      <c r="AT13" s="4">
        <v>6.8629999999999997E-2</v>
      </c>
      <c r="AU13" s="4">
        <v>6.2260000000000003E-2</v>
      </c>
      <c r="AV13" s="4">
        <v>5.3920000000000003E-2</v>
      </c>
      <c r="AW13" s="4">
        <v>4.2540000000000001E-2</v>
      </c>
      <c r="AX13" s="4">
        <v>2.6120000000000001E-2</v>
      </c>
      <c r="AY13" s="4">
        <v>9.0919999999999998E-4</v>
      </c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  <c r="OJ13" s="4"/>
      <c r="OK13" s="4"/>
      <c r="OL13" s="4"/>
      <c r="OM13" s="4"/>
      <c r="ON13" s="4"/>
      <c r="OO13" s="4"/>
      <c r="OP13" s="4"/>
      <c r="OQ13" s="4"/>
      <c r="OR13" s="4"/>
      <c r="OS13" s="4"/>
      <c r="OT13" s="4"/>
      <c r="OU13" s="4"/>
      <c r="OV13" s="4"/>
      <c r="OW13" s="4"/>
      <c r="OX13" s="4"/>
      <c r="OY13" s="4"/>
      <c r="OZ13" s="4"/>
      <c r="PA13" s="4"/>
      <c r="PB13" s="4"/>
      <c r="PC13" s="4"/>
      <c r="PD13" s="4"/>
      <c r="PE13" s="4"/>
      <c r="PF13" s="4"/>
      <c r="PG13" s="4"/>
      <c r="PH13" s="4"/>
      <c r="PI13" s="4"/>
      <c r="PJ13" s="4"/>
      <c r="PK13" s="4"/>
      <c r="PL13" s="4"/>
      <c r="PM13" s="4"/>
      <c r="PN13" s="4"/>
      <c r="PO13" s="4"/>
      <c r="PP13" s="4"/>
      <c r="PQ13" s="4"/>
      <c r="PR13" s="4"/>
      <c r="PS13" s="4"/>
      <c r="PT13" s="4"/>
      <c r="PU13" s="4"/>
      <c r="PV13" s="4"/>
      <c r="PW13" s="4"/>
      <c r="PX13" s="4"/>
      <c r="PY13" s="4"/>
      <c r="PZ13" s="4"/>
      <c r="QA13" s="4"/>
      <c r="QB13" s="4"/>
      <c r="QC13" s="4"/>
      <c r="QD13" s="4"/>
      <c r="QE13" s="4"/>
      <c r="QF13" s="4"/>
      <c r="QG13" s="4"/>
      <c r="QH13" s="4"/>
      <c r="QI13" s="4"/>
      <c r="QJ13" s="4"/>
      <c r="QK13" s="4"/>
      <c r="QL13" s="4"/>
      <c r="QM13" s="4"/>
      <c r="QN13" s="4"/>
      <c r="QO13" s="4"/>
      <c r="QP13" s="4"/>
      <c r="QQ13" s="4"/>
      <c r="QR13" s="4"/>
      <c r="QS13" s="4"/>
      <c r="QT13" s="4"/>
      <c r="QU13" s="4"/>
      <c r="QV13" s="4"/>
      <c r="QW13" s="4"/>
      <c r="QX13" s="4"/>
      <c r="QY13" s="4"/>
      <c r="QZ13" s="4"/>
      <c r="RA13" s="4"/>
      <c r="RB13" s="4"/>
      <c r="RC13" s="4"/>
      <c r="RD13" s="4"/>
      <c r="RE13" s="4"/>
      <c r="RF13" s="4"/>
      <c r="RG13" s="4"/>
      <c r="RH13" s="4"/>
      <c r="RI13" s="4"/>
      <c r="RJ13" s="4"/>
      <c r="RK13" s="4"/>
      <c r="RL13" s="4"/>
      <c r="RM13" s="4"/>
      <c r="RN13" s="4"/>
      <c r="RO13" s="4"/>
      <c r="RP13" s="4"/>
      <c r="RQ13" s="4"/>
      <c r="RR13" s="4"/>
      <c r="RS13" s="4"/>
      <c r="RT13" s="4"/>
      <c r="RU13" s="4"/>
      <c r="RV13" s="4"/>
      <c r="RW13" s="4"/>
      <c r="RX13" s="4"/>
      <c r="RY13" s="4"/>
      <c r="RZ13" s="4"/>
      <c r="SA13" s="4"/>
      <c r="SB13" s="4"/>
      <c r="SC13" s="4"/>
      <c r="SD13" s="4"/>
      <c r="SE13" s="4"/>
      <c r="SF13" s="4"/>
      <c r="SG13" s="4"/>
    </row>
    <row r="14" spans="1:501">
      <c r="A14" t="s">
        <v>16</v>
      </c>
      <c r="B14" s="4">
        <v>0.86040000000000005</v>
      </c>
      <c r="C14" s="4">
        <v>0.86040000000000005</v>
      </c>
      <c r="D14" s="4">
        <v>0.86040000000000005</v>
      </c>
      <c r="E14" s="4">
        <v>0.86040000000000005</v>
      </c>
      <c r="F14" s="4">
        <v>0.86040000000000005</v>
      </c>
      <c r="G14" s="4">
        <v>0.86040000000000005</v>
      </c>
      <c r="H14" s="4">
        <v>0.86040000000000005</v>
      </c>
      <c r="I14" s="4">
        <v>0.86040000000000005</v>
      </c>
      <c r="J14" s="4">
        <v>0.86040000000000005</v>
      </c>
      <c r="K14" s="4">
        <v>0.86040000000000005</v>
      </c>
      <c r="L14" s="4">
        <v>0.86040000000000005</v>
      </c>
      <c r="M14" s="4">
        <v>0.86040000000000005</v>
      </c>
      <c r="N14" s="4">
        <v>0.86040000000000005</v>
      </c>
      <c r="O14" s="4">
        <v>0.86040000000000005</v>
      </c>
      <c r="P14" s="4">
        <v>0.86040000000000005</v>
      </c>
      <c r="Q14" s="4">
        <v>0.86040000000000005</v>
      </c>
      <c r="R14" s="4">
        <v>0.86040000000000005</v>
      </c>
      <c r="S14" s="4">
        <v>0.86040000000000005</v>
      </c>
      <c r="T14" s="4">
        <v>0.86040000000000005</v>
      </c>
      <c r="U14" s="4">
        <v>0.86040000000000005</v>
      </c>
      <c r="V14" s="4">
        <v>0.86040000000000005</v>
      </c>
      <c r="W14" s="4">
        <v>0.86040000000000005</v>
      </c>
      <c r="X14" s="4">
        <v>0.86040000000000005</v>
      </c>
      <c r="Y14" s="4">
        <v>0.86040000000000005</v>
      </c>
      <c r="Z14" s="4">
        <v>0.86040000000000005</v>
      </c>
      <c r="AA14" s="4">
        <v>0.86040000000000005</v>
      </c>
      <c r="AB14" s="4">
        <v>0.86040000000000005</v>
      </c>
      <c r="AC14" s="4">
        <v>0.86040000000000005</v>
      </c>
      <c r="AD14" s="4">
        <v>0.86040000000000005</v>
      </c>
      <c r="AE14" s="4">
        <v>0.86040000000000005</v>
      </c>
      <c r="AF14" s="4">
        <v>0.86040000000000005</v>
      </c>
      <c r="AG14" s="4">
        <v>0.86040000000000005</v>
      </c>
      <c r="AH14" s="4">
        <v>0.86040000000000005</v>
      </c>
      <c r="AI14" s="4">
        <v>0.86040000000000005</v>
      </c>
      <c r="AJ14" s="4">
        <v>0.86040000000000005</v>
      </c>
      <c r="AK14" s="4">
        <v>0.86040000000000005</v>
      </c>
      <c r="AL14" s="4">
        <v>0.86040000000000005</v>
      </c>
      <c r="AM14" s="4">
        <v>0.86040000000000005</v>
      </c>
      <c r="AN14" s="4">
        <v>0.86040000000000005</v>
      </c>
      <c r="AO14" s="4">
        <v>0.86040000000000005</v>
      </c>
      <c r="AP14" s="4">
        <v>0.86040000000000005</v>
      </c>
      <c r="AQ14" s="4">
        <v>0.86040000000000005</v>
      </c>
      <c r="AR14" s="4">
        <v>0.86040000000000005</v>
      </c>
      <c r="AS14" s="4">
        <v>0.86040000000000005</v>
      </c>
      <c r="AT14" s="4">
        <v>0.86040000000000005</v>
      </c>
      <c r="AU14" s="4">
        <v>0.86040000000000005</v>
      </c>
      <c r="AV14" s="4">
        <v>0.86040000000000005</v>
      </c>
      <c r="AW14" s="4">
        <v>0.86040000000000005</v>
      </c>
      <c r="AX14" s="4">
        <v>0.86040000000000005</v>
      </c>
      <c r="AY14" s="4">
        <v>0.86040000000000005</v>
      </c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</row>
    <row r="16" spans="1:501" ht="15">
      <c r="A16" s="3" t="s">
        <v>36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</row>
    <row r="17" spans="1:501">
      <c r="A17" t="s">
        <v>13</v>
      </c>
      <c r="B17" s="4">
        <v>4.0249999999999998E-16</v>
      </c>
      <c r="C17" s="4">
        <v>4.0249999999999998E-16</v>
      </c>
      <c r="D17" s="4">
        <v>4.0249999999999998E-16</v>
      </c>
      <c r="E17" s="4">
        <v>4.0249999999999998E-16</v>
      </c>
      <c r="F17" s="4">
        <v>4.0249999999999998E-16</v>
      </c>
      <c r="G17" s="4">
        <v>4.0249999999999998E-16</v>
      </c>
      <c r="H17" s="4">
        <v>4.0249999999999998E-16</v>
      </c>
      <c r="I17" s="4">
        <v>4.0249999999999998E-16</v>
      </c>
      <c r="J17" s="4">
        <v>4.0249999999999998E-16</v>
      </c>
      <c r="K17" s="4">
        <v>4.0249999999999998E-16</v>
      </c>
      <c r="L17" s="4">
        <v>4.0249999999999998E-16</v>
      </c>
      <c r="M17" s="4">
        <v>4.0249999999999998E-16</v>
      </c>
      <c r="N17" s="4">
        <v>4.0249999999999998E-16</v>
      </c>
      <c r="O17" s="4">
        <v>4.0249999999999998E-16</v>
      </c>
      <c r="P17" s="4">
        <v>4.0249999999999998E-16</v>
      </c>
      <c r="Q17" s="4">
        <v>4.0249999999999998E-16</v>
      </c>
      <c r="R17" s="4">
        <v>4.0249999999999998E-16</v>
      </c>
      <c r="S17" s="4">
        <v>4.0249999999999998E-16</v>
      </c>
      <c r="T17" s="4">
        <v>4.0249999999999998E-16</v>
      </c>
      <c r="U17" s="4">
        <v>4.0249999999999998E-16</v>
      </c>
      <c r="V17" s="4">
        <v>4.0249999999999998E-16</v>
      </c>
      <c r="W17" s="4">
        <v>4.0249999999999998E-16</v>
      </c>
      <c r="X17" s="4">
        <v>4.0249999999999998E-16</v>
      </c>
      <c r="Y17" s="4">
        <v>4.0249999999999998E-16</v>
      </c>
      <c r="Z17" s="4">
        <v>4.0249999999999998E-16</v>
      </c>
      <c r="AA17" s="4">
        <v>4.0249999999999998E-16</v>
      </c>
      <c r="AB17" s="4">
        <v>4.0249999999999998E-16</v>
      </c>
      <c r="AC17" s="4">
        <v>4.0249999999999998E-16</v>
      </c>
      <c r="AD17" s="4">
        <v>4.0249999999999998E-16</v>
      </c>
      <c r="AE17" s="4">
        <v>4.0249999999999998E-16</v>
      </c>
      <c r="AF17" s="4">
        <v>4.0249999999999998E-16</v>
      </c>
      <c r="AG17" s="4">
        <v>4.0249999999999998E-16</v>
      </c>
      <c r="AH17" s="4">
        <v>4.0249999999999998E-16</v>
      </c>
      <c r="AI17" s="4">
        <v>4.0249999999999998E-16</v>
      </c>
      <c r="AJ17" s="4">
        <v>4.0249999999999998E-16</v>
      </c>
      <c r="AK17" s="4">
        <v>4.0249999999999998E-16</v>
      </c>
      <c r="AL17" s="4">
        <v>4.0249999999999998E-16</v>
      </c>
      <c r="AM17" s="4">
        <v>4.0249999999999998E-16</v>
      </c>
      <c r="AN17" s="4">
        <v>4.0249999999999998E-16</v>
      </c>
      <c r="AO17" s="4">
        <v>4.0249999999999998E-16</v>
      </c>
      <c r="AP17" s="4">
        <v>4.0249999999999998E-16</v>
      </c>
      <c r="AQ17" s="4">
        <v>4.0249999999999998E-16</v>
      </c>
      <c r="AR17" s="4">
        <v>4.0249999999999998E-16</v>
      </c>
      <c r="AS17" s="4">
        <v>4.0249999999999998E-16</v>
      </c>
      <c r="AT17" s="4">
        <v>4.0249999999999998E-16</v>
      </c>
      <c r="AU17" s="4">
        <v>4.0249999999999998E-16</v>
      </c>
      <c r="AV17" s="4">
        <v>4.0249999999999998E-16</v>
      </c>
      <c r="AW17" s="4">
        <v>4.0249999999999998E-16</v>
      </c>
      <c r="AX17" s="4">
        <v>4.0249999999999998E-16</v>
      </c>
      <c r="AY17" s="4">
        <v>4.0249999999999998E-16</v>
      </c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</row>
    <row r="18" spans="1:501">
      <c r="A18" t="s">
        <v>14</v>
      </c>
      <c r="B18" s="4">
        <v>1.6560000000000001E-15</v>
      </c>
      <c r="C18" s="4">
        <v>1.5210000000000001E-15</v>
      </c>
      <c r="D18" s="4">
        <v>1.6790000000000001E-15</v>
      </c>
      <c r="E18" s="4">
        <v>1.5580000000000001E-15</v>
      </c>
      <c r="F18" s="4">
        <v>1.4840000000000001E-15</v>
      </c>
      <c r="G18" s="4">
        <v>1.59E-15</v>
      </c>
      <c r="H18" s="4">
        <v>1.4110000000000001E-15</v>
      </c>
      <c r="I18" s="4">
        <v>1.5249999999999999E-15</v>
      </c>
      <c r="J18" s="4">
        <v>1.53E-15</v>
      </c>
      <c r="K18" s="4">
        <v>1.5940000000000001E-15</v>
      </c>
      <c r="L18" s="4">
        <v>1.435E-15</v>
      </c>
      <c r="M18" s="4">
        <v>1.4759999999999999E-15</v>
      </c>
      <c r="N18" s="4">
        <v>1.4730000000000001E-15</v>
      </c>
      <c r="O18" s="4">
        <v>1.4289999999999999E-15</v>
      </c>
      <c r="P18" s="4">
        <v>1.323E-15</v>
      </c>
      <c r="Q18" s="4">
        <v>1.6819999999999999E-15</v>
      </c>
      <c r="R18" s="4">
        <v>1.361E-15</v>
      </c>
      <c r="S18" s="4">
        <v>1.3160000000000001E-15</v>
      </c>
      <c r="T18" s="4">
        <v>1.7059999999999999E-15</v>
      </c>
      <c r="U18" s="4">
        <v>1.433E-15</v>
      </c>
      <c r="V18" s="4">
        <v>1.4500000000000001E-15</v>
      </c>
      <c r="W18" s="4">
        <v>1.6660000000000001E-15</v>
      </c>
      <c r="X18" s="4">
        <v>1.5959999999999999E-15</v>
      </c>
      <c r="Y18" s="4">
        <v>1.3679999999999999E-15</v>
      </c>
      <c r="Z18" s="4">
        <v>1.5700000000000001E-15</v>
      </c>
      <c r="AA18" s="4">
        <v>1.5119999999999999E-15</v>
      </c>
      <c r="AB18" s="4">
        <v>1.507E-15</v>
      </c>
      <c r="AC18" s="4">
        <v>1.528E-15</v>
      </c>
      <c r="AD18" s="4">
        <v>1.374E-15</v>
      </c>
      <c r="AE18" s="4">
        <v>1.508E-15</v>
      </c>
      <c r="AF18" s="4">
        <v>1.4519999999999999E-15</v>
      </c>
      <c r="AG18" s="4">
        <v>1.405E-15</v>
      </c>
      <c r="AH18" s="4">
        <v>1.396E-15</v>
      </c>
      <c r="AI18" s="4">
        <v>1.321E-15</v>
      </c>
      <c r="AJ18" s="4">
        <v>1.48E-15</v>
      </c>
      <c r="AK18" s="4">
        <v>1.5830000000000001E-15</v>
      </c>
      <c r="AL18" s="4">
        <v>1.6819999999999999E-15</v>
      </c>
      <c r="AM18" s="4">
        <v>1.3410000000000001E-15</v>
      </c>
      <c r="AN18" s="4">
        <v>1.504E-15</v>
      </c>
      <c r="AO18" s="4">
        <v>1.431E-15</v>
      </c>
      <c r="AP18" s="4">
        <v>1.479E-15</v>
      </c>
      <c r="AQ18" s="4">
        <v>1.455E-15</v>
      </c>
      <c r="AR18" s="4">
        <v>1.59E-15</v>
      </c>
      <c r="AS18" s="4">
        <v>1.637E-15</v>
      </c>
      <c r="AT18" s="4">
        <v>1.3899999999999999E-15</v>
      </c>
      <c r="AU18" s="4">
        <v>1.359E-15</v>
      </c>
      <c r="AV18" s="4">
        <v>1.675E-15</v>
      </c>
      <c r="AW18" s="4">
        <v>1.277E-15</v>
      </c>
      <c r="AX18" s="4">
        <v>4.7840000000000004E-16</v>
      </c>
      <c r="AY18" s="4">
        <v>4.4319999999999998E-16</v>
      </c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</row>
    <row r="19" spans="1:501">
      <c r="A19" t="s">
        <v>15</v>
      </c>
      <c r="B19" s="4">
        <v>1.7209999999999999E-18</v>
      </c>
      <c r="C19" s="4">
        <v>5.6240000000000003E-17</v>
      </c>
      <c r="D19" s="4">
        <v>4.1150000000000001E-17</v>
      </c>
      <c r="E19" s="4">
        <v>5.4760000000000001E-17</v>
      </c>
      <c r="F19" s="4">
        <v>1.512E-17</v>
      </c>
      <c r="G19" s="4">
        <v>5.4370000000000003E-17</v>
      </c>
      <c r="H19" s="4">
        <v>7.8850000000000002E-17</v>
      </c>
      <c r="I19" s="4">
        <v>1.521E-16</v>
      </c>
      <c r="J19" s="4">
        <v>9.0910000000000004E-18</v>
      </c>
      <c r="K19" s="4">
        <v>1.5689999999999999E-17</v>
      </c>
      <c r="L19" s="4">
        <v>4.4130000000000002E-17</v>
      </c>
      <c r="M19" s="4">
        <v>1.661E-16</v>
      </c>
      <c r="N19" s="4">
        <v>1.6450000000000001E-16</v>
      </c>
      <c r="O19" s="4">
        <v>9.9510000000000001E-17</v>
      </c>
      <c r="P19" s="4">
        <v>9.6310000000000006E-17</v>
      </c>
      <c r="Q19" s="4">
        <v>4.213E-17</v>
      </c>
      <c r="R19" s="4">
        <v>1.094E-16</v>
      </c>
      <c r="S19" s="4">
        <v>1.622E-16</v>
      </c>
      <c r="T19" s="4">
        <v>2.0720000000000001E-17</v>
      </c>
      <c r="U19" s="4">
        <v>1.201E-17</v>
      </c>
      <c r="V19" s="4">
        <v>9.1220000000000006E-17</v>
      </c>
      <c r="W19" s="4">
        <v>5.328E-17</v>
      </c>
      <c r="X19" s="4">
        <v>3.5210000000000003E-17</v>
      </c>
      <c r="Y19" s="4">
        <v>6.6049999999999996E-17</v>
      </c>
      <c r="Z19" s="4">
        <v>6.7369999999999998E-17</v>
      </c>
      <c r="AA19" s="4">
        <v>1.0129999999999999E-17</v>
      </c>
      <c r="AB19" s="4">
        <v>3.6650000000000001E-17</v>
      </c>
      <c r="AC19" s="4">
        <v>1.037E-16</v>
      </c>
      <c r="AD19" s="4">
        <v>1.2729999999999999E-16</v>
      </c>
      <c r="AE19" s="4">
        <v>1.15E-17</v>
      </c>
      <c r="AF19" s="4">
        <v>1.105E-16</v>
      </c>
      <c r="AG19" s="4">
        <v>1.523E-16</v>
      </c>
      <c r="AH19" s="4">
        <v>1.2399999999999999E-16</v>
      </c>
      <c r="AI19" t="s">
        <v>33</v>
      </c>
      <c r="AJ19" t="s">
        <v>34</v>
      </c>
      <c r="AK19" s="4">
        <v>1.1709999999999999E-16</v>
      </c>
      <c r="AL19" s="4">
        <v>1.153E-16</v>
      </c>
      <c r="AM19" s="4">
        <v>7.244E-17</v>
      </c>
      <c r="AN19" s="4">
        <v>1.101E-16</v>
      </c>
      <c r="AO19" s="4">
        <v>1.5640000000000001E-16</v>
      </c>
      <c r="AP19" s="4">
        <v>7.2720000000000001E-17</v>
      </c>
      <c r="AQ19" s="4">
        <v>2.465E-19</v>
      </c>
      <c r="AR19" s="4">
        <v>1.0470000000000001E-16</v>
      </c>
      <c r="AS19" t="s">
        <v>35</v>
      </c>
      <c r="AT19" s="4">
        <v>0</v>
      </c>
      <c r="AU19" s="4">
        <v>0</v>
      </c>
      <c r="AV19" s="4">
        <v>0</v>
      </c>
      <c r="AW19" s="4">
        <v>0</v>
      </c>
      <c r="AX19" s="4">
        <v>0</v>
      </c>
      <c r="AY19" s="4">
        <v>0</v>
      </c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</row>
    <row r="20" spans="1:501">
      <c r="A20" t="s">
        <v>16</v>
      </c>
      <c r="B20" s="4">
        <v>0.86040000000000005</v>
      </c>
      <c r="C20" s="4">
        <v>0.86040000000000005</v>
      </c>
      <c r="D20" s="4">
        <v>0.86040000000000005</v>
      </c>
      <c r="E20" s="4">
        <v>0.86040000000000005</v>
      </c>
      <c r="F20" s="4">
        <v>0.86040000000000005</v>
      </c>
      <c r="G20" s="4">
        <v>0.86040000000000005</v>
      </c>
      <c r="H20" s="4">
        <v>0.86040000000000005</v>
      </c>
      <c r="I20" s="4">
        <v>0.86040000000000005</v>
      </c>
      <c r="J20" s="4">
        <v>0.86040000000000005</v>
      </c>
      <c r="K20" s="4">
        <v>0.86040000000000005</v>
      </c>
      <c r="L20" s="4">
        <v>0.86040000000000005</v>
      </c>
      <c r="M20" s="4">
        <v>0.86040000000000005</v>
      </c>
      <c r="N20" s="4">
        <v>0.86040000000000005</v>
      </c>
      <c r="O20" s="4">
        <v>0.86040000000000005</v>
      </c>
      <c r="P20" s="4">
        <v>0.86040000000000005</v>
      </c>
      <c r="Q20" s="4">
        <v>0.86040000000000005</v>
      </c>
      <c r="R20" s="4">
        <v>0.86040000000000005</v>
      </c>
      <c r="S20" s="4">
        <v>0.86040000000000005</v>
      </c>
      <c r="T20" s="4">
        <v>0.86040000000000005</v>
      </c>
      <c r="U20" s="4">
        <v>0.86040000000000005</v>
      </c>
      <c r="V20" s="4">
        <v>0.86040000000000005</v>
      </c>
      <c r="W20" s="4">
        <v>0.86040000000000005</v>
      </c>
      <c r="X20" s="4">
        <v>0.86040000000000005</v>
      </c>
      <c r="Y20" s="4">
        <v>0.86040000000000005</v>
      </c>
      <c r="Z20" s="4">
        <v>0.86040000000000005</v>
      </c>
      <c r="AA20" s="4">
        <v>0.86040000000000005</v>
      </c>
      <c r="AB20" s="4">
        <v>0.86040000000000005</v>
      </c>
      <c r="AC20" s="4">
        <v>0.86040000000000005</v>
      </c>
      <c r="AD20" s="4">
        <v>0.86040000000000005</v>
      </c>
      <c r="AE20" s="4">
        <v>0.86040000000000005</v>
      </c>
      <c r="AF20" s="4">
        <v>0.86040000000000005</v>
      </c>
      <c r="AG20" s="4">
        <v>0.86040000000000005</v>
      </c>
      <c r="AH20" s="4">
        <v>0.86040000000000005</v>
      </c>
      <c r="AI20" s="4">
        <v>0.86040000000000005</v>
      </c>
      <c r="AJ20" s="4">
        <v>0.86040000000000005</v>
      </c>
      <c r="AK20" s="4">
        <v>0.86040000000000005</v>
      </c>
      <c r="AL20" s="4">
        <v>0.86040000000000005</v>
      </c>
      <c r="AM20" s="4">
        <v>0.86040000000000005</v>
      </c>
      <c r="AN20" s="4">
        <v>0.86040000000000005</v>
      </c>
      <c r="AO20" s="4">
        <v>0.86040000000000005</v>
      </c>
      <c r="AP20" s="4">
        <v>0.86040000000000005</v>
      </c>
      <c r="AQ20" s="4">
        <v>0.86040000000000005</v>
      </c>
      <c r="AR20" s="4">
        <v>0.86040000000000005</v>
      </c>
      <c r="AS20" s="4">
        <v>0.86040000000000005</v>
      </c>
      <c r="AT20" s="4">
        <v>0.86040000000000005</v>
      </c>
      <c r="AU20" s="4">
        <v>0.86040000000000005</v>
      </c>
      <c r="AV20" s="4">
        <v>0.86040000000000005</v>
      </c>
      <c r="AW20" s="4">
        <v>0.86040000000000005</v>
      </c>
      <c r="AX20" s="4">
        <v>0.86040000000000005</v>
      </c>
      <c r="AY20" s="4">
        <v>0.86040000000000005</v>
      </c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</row>
    <row r="30" spans="1:501" ht="18">
      <c r="E30" s="5" t="s">
        <v>43</v>
      </c>
      <c r="O30" s="5" t="s">
        <v>44</v>
      </c>
    </row>
    <row r="31" spans="1:501" ht="18">
      <c r="Y31" s="5" t="s">
        <v>45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exp</vt:lpstr>
      <vt:lpstr>nocrack</vt:lpstr>
      <vt:lpstr>crack_Nv</vt:lpstr>
      <vt:lpstr>crack_5Nv</vt:lpstr>
      <vt:lpstr>crack_8Nv</vt:lpstr>
      <vt:lpstr>crack_10Nv</vt:lpstr>
      <vt:lpstr>crack_20Nv</vt:lpstr>
      <vt:lpstr>profile_nocrack</vt:lpstr>
      <vt:lpstr>profile_8Nv</vt:lpstr>
      <vt:lpstr>profile_20Nv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2014-11-11T20:49:06Z</dcterms:modified>
</cp:coreProperties>
</file>