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4" i="1"/>
  <c r="D56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<sst xmlns="http://schemas.openxmlformats.org/spreadsheetml/2006/main" count="36" uniqueCount="15">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</sst>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33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6.2796257668842155E-3</c:v>
                </c:pt>
                <c:pt idx="1">
                  <c:v>8.9343841996855407E-3</c:v>
                </c:pt>
                <c:pt idx="2">
                  <c:v>1.3672630812367716E-2</c:v>
                </c:pt>
                <c:pt idx="3">
                  <c:v>1.9937404277178543E-2</c:v>
                </c:pt>
                <c:pt idx="4">
                  <c:v>2.8060707883148836E-2</c:v>
                </c:pt>
                <c:pt idx="5">
                  <c:v>3.6742421821951664E-2</c:v>
                </c:pt>
                <c:pt idx="6">
                  <c:v>4.8225968209209415E-2</c:v>
                </c:pt>
                <c:pt idx="7">
                  <c:v>6.5818520015142393E-2</c:v>
                </c:pt>
                <c:pt idx="8">
                  <c:v>8.1774058331571531E-2</c:v>
                </c:pt>
                <c:pt idx="9">
                  <c:v>9.5015429006905738E-2</c:v>
                </c:pt>
                <c:pt idx="10">
                  <c:v>0.10514904603620016</c:v>
                </c:pt>
                <c:pt idx="11">
                  <c:v>0.11275197569269663</c:v>
                </c:pt>
                <c:pt idx="12">
                  <c:v>0.11900225910670416</c:v>
                </c:pt>
                <c:pt idx="13">
                  <c:v>0.12355684432545436</c:v>
                </c:pt>
                <c:pt idx="14">
                  <c:v>0.12656860138492224</c:v>
                </c:pt>
                <c:pt idx="15">
                  <c:v>0.12802267798303432</c:v>
                </c:pt>
                <c:pt idx="16">
                  <c:v>0.12995021699114459</c:v>
                </c:pt>
                <c:pt idx="17">
                  <c:v>0.12678921240840266</c:v>
                </c:pt>
                <c:pt idx="18">
                  <c:v>0.12424657074369189</c:v>
                </c:pt>
                <c:pt idx="19">
                  <c:v>0.11991114754334174</c:v>
                </c:pt>
                <c:pt idx="20">
                  <c:v>0.11428484194205171</c:v>
                </c:pt>
                <c:pt idx="21">
                  <c:v>0.10679276117420057</c:v>
                </c:pt>
                <c:pt idx="22">
                  <c:v>9.7402302625480885E-2</c:v>
                </c:pt>
                <c:pt idx="23">
                  <c:v>8.6471370550734325E-2</c:v>
                </c:pt>
                <c:pt idx="24">
                  <c:v>7.3235614770086416E-2</c:v>
                </c:pt>
                <c:pt idx="25">
                  <c:v>5.8176829472747105E-2</c:v>
                </c:pt>
                <c:pt idx="26">
                  <c:v>4.2623390066109823E-2</c:v>
                </c:pt>
                <c:pt idx="27">
                  <c:v>3.1116297346296715E-2</c:v>
                </c:pt>
                <c:pt idx="28">
                  <c:v>2.3190782933791586E-2</c:v>
                </c:pt>
                <c:pt idx="29">
                  <c:v>1.6834178772014791E-2</c:v>
                </c:pt>
                <c:pt idx="30">
                  <c:v>1.2022576277140859E-2</c:v>
                </c:pt>
                <c:pt idx="31">
                  <c:v>8.5143538520246111E-3</c:v>
                </c:pt>
                <c:pt idx="32">
                  <c:v>5.9851154843069522E-3</c:v>
                </c:pt>
                <c:pt idx="33">
                  <c:v>4.3176728881161213E-3</c:v>
                </c:pt>
                <c:pt idx="34">
                  <c:v>3.2207760423055994E-3</c:v>
                </c:pt>
                <c:pt idx="35">
                  <c:v>2.5267026088270782E-3</c:v>
                </c:pt>
                <c:pt idx="36">
                  <c:v>1.8800840917293957E-3</c:v>
                </c:pt>
                <c:pt idx="37">
                  <c:v>1.8203126321657444E-3</c:v>
                </c:pt>
                <c:pt idx="38">
                  <c:v>1.746594498703908E-3</c:v>
                </c:pt>
                <c:pt idx="39">
                  <c:v>1.6696161038113264E-3</c:v>
                </c:pt>
                <c:pt idx="40">
                  <c:v>1.5681857481881609E-3</c:v>
                </c:pt>
                <c:pt idx="41">
                  <c:v>1.4651252618496223E-3</c:v>
                </c:pt>
                <c:pt idx="42">
                  <c:v>1.3296432868386797E-3</c:v>
                </c:pt>
                <c:pt idx="43">
                  <c:v>1.2300241875659276E-3</c:v>
                </c:pt>
                <c:pt idx="44">
                  <c:v>1.1150094093146591E-3</c:v>
                </c:pt>
                <c:pt idx="45">
                  <c:v>9.0273016504617608E-4</c:v>
                </c:pt>
                <c:pt idx="46">
                  <c:v>1.0747995183354754E-3</c:v>
                </c:pt>
                <c:pt idx="47">
                  <c:v>8.6034676644649623E-4</c:v>
                </c:pt>
                <c:pt idx="48">
                  <c:v>6.4589401455751691E-4</c:v>
                </c:pt>
                <c:pt idx="49">
                  <c:v>5.821377910229554E-4</c:v>
                </c:pt>
                <c:pt idx="50">
                  <c:v>6.0351061595783674E-4</c:v>
                </c:pt>
                <c:pt idx="51">
                  <c:v>5.5261431251121265E-4</c:v>
                </c:pt>
                <c:pt idx="52">
                  <c:v>6.3067946121404198E-4</c:v>
                </c:pt>
                <c:pt idx="53">
                  <c:v>6.0749537992874699E-4</c:v>
                </c:pt>
                <c:pt idx="54">
                  <c:v>5.821377910229554E-4</c:v>
                </c:pt>
                <c:pt idx="55">
                  <c:v>6.6581783441206752E-4</c:v>
                </c:pt>
                <c:pt idx="56">
                  <c:v>7.4678099327555876E-4</c:v>
                </c:pt>
                <c:pt idx="57">
                  <c:v>7.8735313552482495E-4</c:v>
                </c:pt>
                <c:pt idx="58">
                  <c:v>8.625202740669926E-4</c:v>
                </c:pt>
                <c:pt idx="59">
                  <c:v>9.3297814609808469E-4</c:v>
                </c:pt>
                <c:pt idx="60">
                  <c:v>1.0733505132551444E-3</c:v>
                </c:pt>
                <c:pt idx="61">
                  <c:v>1.1083077608181285E-3</c:v>
                </c:pt>
                <c:pt idx="62">
                  <c:v>1.2465066203546922E-3</c:v>
                </c:pt>
                <c:pt idx="63">
                  <c:v>1.4013690383150614E-3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674432"/>
        <c:axId val="60676352"/>
      </c:scatterChart>
      <c:valAx>
        <c:axId val="60674432"/>
        <c:scaling>
          <c:orientation val="minMax"/>
        </c:scaling>
        <c:axPos val="b"/>
        <c:numFmt formatCode="General" sourceLinked="1"/>
        <c:tickLblPos val="nextTo"/>
        <c:crossAx val="60676352"/>
        <c:crosses val="autoZero"/>
        <c:crossBetween val="midCat"/>
      </c:valAx>
      <c:valAx>
        <c:axId val="60676352"/>
        <c:scaling>
          <c:orientation val="minMax"/>
        </c:scaling>
        <c:axPos val="l"/>
        <c:numFmt formatCode="General" sourceLinked="1"/>
        <c:tickLblPos val="nextTo"/>
        <c:crossAx val="60674432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H8" sqref="H8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7.23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SUM(F9:F72)</f>
        <v>7.0104515840946151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3336.8</v>
      </c>
      <c r="E5">
        <f t="shared" ref="E5:E68" si="1">$B$2*10^(-6)*D5/$C$2*7.45*10^(-6)*10^6/$D$2*2*60</f>
        <v>6.043800190060354E-3</v>
      </c>
      <c r="F5">
        <f t="shared" ref="F5:F68" si="2">E5*3</f>
        <v>1.8131400570181061E-2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7973</v>
      </c>
      <c r="E6">
        <f t="shared" si="1"/>
        <v>1.444114688184824E-2</v>
      </c>
      <c r="F6">
        <f t="shared" si="2"/>
        <v>4.332344064554472E-2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3259.9</v>
      </c>
      <c r="E7">
        <f t="shared" si="1"/>
        <v>5.904514576713542E-3</v>
      </c>
      <c r="F7">
        <f t="shared" si="2"/>
        <v>1.7713543730140627E-2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3229.6</v>
      </c>
      <c r="E8">
        <f t="shared" si="1"/>
        <v>5.8496335092960089E-3</v>
      </c>
      <c r="F8">
        <f t="shared" si="2"/>
        <v>1.7548900527888028E-2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3467</v>
      </c>
      <c r="E9">
        <f t="shared" si="1"/>
        <v>6.2796257668842155E-3</v>
      </c>
      <c r="F9">
        <f t="shared" si="2"/>
        <v>1.8838877300652646E-2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4932.7</v>
      </c>
      <c r="E10">
        <f t="shared" si="1"/>
        <v>8.9343841996855407E-3</v>
      </c>
      <c r="F10">
        <f t="shared" si="2"/>
        <v>2.6803152599056621E-2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7548.7</v>
      </c>
      <c r="E11">
        <f t="shared" si="1"/>
        <v>1.3672630812367716E-2</v>
      </c>
      <c r="F11">
        <f t="shared" si="2"/>
        <v>4.1017892437103146E-2</v>
      </c>
    </row>
    <row r="12" spans="2:24">
      <c r="B12">
        <f t="shared" si="3"/>
        <v>8</v>
      </c>
      <c r="C12">
        <f t="shared" si="0"/>
        <v>40</v>
      </c>
      <c r="D12">
        <v>11007.5</v>
      </c>
      <c r="E12">
        <f t="shared" si="1"/>
        <v>1.9937404277178543E-2</v>
      </c>
      <c r="F12">
        <f t="shared" si="2"/>
        <v>5.9812212831535629E-2</v>
      </c>
    </row>
    <row r="13" spans="2:24">
      <c r="B13">
        <f t="shared" si="3"/>
        <v>9</v>
      </c>
      <c r="C13">
        <f t="shared" si="0"/>
        <v>45</v>
      </c>
      <c r="D13">
        <v>15492.4</v>
      </c>
      <c r="E13">
        <f t="shared" si="1"/>
        <v>2.8060707883148836E-2</v>
      </c>
      <c r="F13">
        <f t="shared" si="2"/>
        <v>8.4182123649446508E-2</v>
      </c>
    </row>
    <row r="14" spans="2:24">
      <c r="B14">
        <f t="shared" si="3"/>
        <v>10</v>
      </c>
      <c r="C14">
        <f t="shared" si="0"/>
        <v>50</v>
      </c>
      <c r="D14">
        <v>20285.599999999999</v>
      </c>
      <c r="E14">
        <f t="shared" si="1"/>
        <v>3.6742421821951664E-2</v>
      </c>
      <c r="F14">
        <f t="shared" si="2"/>
        <v>0.11022726546585498</v>
      </c>
    </row>
    <row r="15" spans="2:24">
      <c r="B15">
        <f t="shared" si="3"/>
        <v>11</v>
      </c>
      <c r="C15">
        <f t="shared" si="0"/>
        <v>55</v>
      </c>
      <c r="D15">
        <v>26625.7</v>
      </c>
      <c r="E15">
        <f t="shared" si="1"/>
        <v>4.8225968209209415E-2</v>
      </c>
      <c r="F15">
        <f t="shared" si="2"/>
        <v>0.14467790462762825</v>
      </c>
    </row>
    <row r="16" spans="2:24">
      <c r="B16">
        <f t="shared" si="3"/>
        <v>12</v>
      </c>
      <c r="C16">
        <f t="shared" si="0"/>
        <v>60</v>
      </c>
      <c r="D16">
        <v>36338.6</v>
      </c>
      <c r="E16">
        <f t="shared" si="1"/>
        <v>6.5818520015142393E-2</v>
      </c>
      <c r="F16">
        <f t="shared" si="2"/>
        <v>0.19745556004542719</v>
      </c>
    </row>
    <row r="17" spans="2:24">
      <c r="B17">
        <f t="shared" si="3"/>
        <v>13</v>
      </c>
      <c r="C17">
        <f t="shared" si="0"/>
        <v>65</v>
      </c>
      <c r="D17">
        <v>45147.7</v>
      </c>
      <c r="E17">
        <f t="shared" si="1"/>
        <v>8.1774058331571531E-2</v>
      </c>
      <c r="F17">
        <f t="shared" si="2"/>
        <v>0.24532217499471459</v>
      </c>
    </row>
    <row r="18" spans="2:24">
      <c r="B18">
        <f t="shared" si="3"/>
        <v>14</v>
      </c>
      <c r="C18">
        <f t="shared" si="0"/>
        <v>70</v>
      </c>
      <c r="D18">
        <v>52458.3</v>
      </c>
      <c r="E18">
        <f t="shared" si="1"/>
        <v>9.5015429006905738E-2</v>
      </c>
      <c r="F18">
        <f t="shared" si="2"/>
        <v>0.28504628702071722</v>
      </c>
    </row>
    <row r="19" spans="2:24">
      <c r="B19">
        <f t="shared" si="3"/>
        <v>15</v>
      </c>
      <c r="C19">
        <f t="shared" si="0"/>
        <v>75</v>
      </c>
      <c r="D19">
        <v>58053.1</v>
      </c>
      <c r="E19">
        <f t="shared" si="1"/>
        <v>0.10514904603620016</v>
      </c>
      <c r="F19">
        <f t="shared" si="2"/>
        <v>0.31544713810860048</v>
      </c>
    </row>
    <row r="20" spans="2:24">
      <c r="B20">
        <f t="shared" si="3"/>
        <v>16</v>
      </c>
      <c r="C20">
        <f t="shared" si="0"/>
        <v>80</v>
      </c>
      <c r="D20">
        <v>62250.7</v>
      </c>
      <c r="E20">
        <f t="shared" si="1"/>
        <v>0.11275197569269663</v>
      </c>
      <c r="F20">
        <f t="shared" si="2"/>
        <v>0.33825592707808988</v>
      </c>
    </row>
    <row r="21" spans="2:24">
      <c r="B21">
        <f t="shared" si="3"/>
        <v>17</v>
      </c>
      <c r="C21">
        <f t="shared" si="0"/>
        <v>85</v>
      </c>
      <c r="D21">
        <v>65701.5</v>
      </c>
      <c r="E21">
        <f t="shared" si="1"/>
        <v>0.11900225910670416</v>
      </c>
      <c r="F21">
        <f t="shared" si="2"/>
        <v>0.35700677732011249</v>
      </c>
    </row>
    <row r="22" spans="2:24">
      <c r="B22">
        <f t="shared" si="3"/>
        <v>18</v>
      </c>
      <c r="C22">
        <f t="shared" si="0"/>
        <v>90</v>
      </c>
      <c r="D22">
        <v>68216.100000000006</v>
      </c>
      <c r="E22">
        <f t="shared" si="1"/>
        <v>0.12355684432545436</v>
      </c>
      <c r="F22">
        <f t="shared" si="2"/>
        <v>0.3706705329763631</v>
      </c>
    </row>
    <row r="23" spans="2:24">
      <c r="B23">
        <f t="shared" si="3"/>
        <v>19</v>
      </c>
      <c r="C23">
        <f t="shared" si="0"/>
        <v>95</v>
      </c>
      <c r="D23">
        <v>69878.899999999994</v>
      </c>
      <c r="E23">
        <f t="shared" si="1"/>
        <v>0.12656860138492224</v>
      </c>
      <c r="F23">
        <f t="shared" si="2"/>
        <v>0.37970580415476674</v>
      </c>
    </row>
    <row r="24" spans="2:24">
      <c r="B24">
        <f t="shared" si="3"/>
        <v>20</v>
      </c>
      <c r="C24">
        <f t="shared" si="0"/>
        <v>100</v>
      </c>
      <c r="D24">
        <v>70681.7</v>
      </c>
      <c r="E24">
        <f t="shared" si="1"/>
        <v>0.12802267798303432</v>
      </c>
      <c r="F24">
        <f t="shared" si="2"/>
        <v>0.38406803394910294</v>
      </c>
    </row>
    <row r="25" spans="2:24">
      <c r="B25">
        <f t="shared" si="3"/>
        <v>21</v>
      </c>
      <c r="C25">
        <f t="shared" si="0"/>
        <v>105</v>
      </c>
      <c r="D25">
        <v>71745.899999999994</v>
      </c>
      <c r="E25">
        <f t="shared" si="1"/>
        <v>0.12995021699114459</v>
      </c>
      <c r="F25">
        <f t="shared" si="2"/>
        <v>0.38985065097343374</v>
      </c>
    </row>
    <row r="26" spans="2:24">
      <c r="B26">
        <f t="shared" si="3"/>
        <v>22</v>
      </c>
      <c r="C26">
        <f t="shared" si="0"/>
        <v>110</v>
      </c>
      <c r="D26">
        <v>70000.7</v>
      </c>
      <c r="E26">
        <f t="shared" si="1"/>
        <v>0.12678921240840266</v>
      </c>
      <c r="F26">
        <f t="shared" si="2"/>
        <v>0.38036763722520794</v>
      </c>
    </row>
    <row r="27" spans="2:24">
      <c r="B27">
        <f t="shared" si="3"/>
        <v>23</v>
      </c>
      <c r="C27">
        <f t="shared" si="0"/>
        <v>115</v>
      </c>
      <c r="D27">
        <v>68596.899999999994</v>
      </c>
      <c r="E27">
        <f t="shared" si="1"/>
        <v>0.12424657074369189</v>
      </c>
      <c r="F27">
        <f t="shared" si="2"/>
        <v>0.37273971223107566</v>
      </c>
    </row>
    <row r="28" spans="2:24">
      <c r="B28">
        <f t="shared" si="3"/>
        <v>24</v>
      </c>
      <c r="C28">
        <f t="shared" si="0"/>
        <v>120</v>
      </c>
      <c r="D28">
        <v>66203.3</v>
      </c>
      <c r="E28">
        <f t="shared" si="1"/>
        <v>0.11991114754334174</v>
      </c>
      <c r="F28">
        <f t="shared" si="2"/>
        <v>0.35973344263002521</v>
      </c>
    </row>
    <row r="29" spans="2:24">
      <c r="B29">
        <f t="shared" si="3"/>
        <v>25</v>
      </c>
      <c r="C29">
        <f t="shared" si="0"/>
        <v>125</v>
      </c>
      <c r="D29">
        <v>63097</v>
      </c>
      <c r="E29">
        <f t="shared" si="1"/>
        <v>0.11428484194205171</v>
      </c>
      <c r="F29">
        <f t="shared" si="2"/>
        <v>0.34285452582615517</v>
      </c>
      <c r="X29" s="5"/>
    </row>
    <row r="30" spans="2:24">
      <c r="B30">
        <f t="shared" si="3"/>
        <v>26</v>
      </c>
      <c r="C30">
        <f t="shared" si="0"/>
        <v>130</v>
      </c>
      <c r="D30">
        <v>58960.6</v>
      </c>
      <c r="E30">
        <f t="shared" si="1"/>
        <v>0.10679276117420057</v>
      </c>
      <c r="F30">
        <f t="shared" si="2"/>
        <v>0.32037828352260173</v>
      </c>
    </row>
    <row r="31" spans="2:24">
      <c r="B31">
        <f t="shared" si="3"/>
        <v>27</v>
      </c>
      <c r="C31">
        <f t="shared" si="0"/>
        <v>135</v>
      </c>
      <c r="D31">
        <v>53776.1</v>
      </c>
      <c r="E31">
        <f t="shared" si="1"/>
        <v>9.7402302625480885E-2</v>
      </c>
      <c r="F31">
        <f t="shared" si="2"/>
        <v>0.29220690787644266</v>
      </c>
    </row>
    <row r="32" spans="2:24">
      <c r="B32">
        <f t="shared" si="3"/>
        <v>28</v>
      </c>
      <c r="C32">
        <f t="shared" si="0"/>
        <v>140</v>
      </c>
      <c r="D32">
        <v>47741.1</v>
      </c>
      <c r="E32">
        <f t="shared" si="1"/>
        <v>8.6471370550734325E-2</v>
      </c>
      <c r="F32">
        <f t="shared" si="2"/>
        <v>0.25941411165220296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40433.599999999999</v>
      </c>
      <c r="E33">
        <f t="shared" si="1"/>
        <v>7.3235614770086416E-2</v>
      </c>
      <c r="F33">
        <f t="shared" si="2"/>
        <v>0.21970684431025925</v>
      </c>
      <c r="K33">
        <v>1</v>
      </c>
      <c r="L33">
        <v>0.72499999999999998</v>
      </c>
      <c r="M33">
        <v>3336.8</v>
      </c>
      <c r="N33">
        <v>792.1</v>
      </c>
      <c r="O33" s="5">
        <v>7.0199999999999999E-2</v>
      </c>
      <c r="P33" s="5">
        <v>0.52500000000000002</v>
      </c>
      <c r="Q33">
        <v>1.6639999999999999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32119.599999999999</v>
      </c>
      <c r="E34">
        <f t="shared" si="1"/>
        <v>5.8176829472747105E-2</v>
      </c>
      <c r="F34">
        <f t="shared" si="2"/>
        <v>0.17453048841824131</v>
      </c>
      <c r="K34">
        <v>2</v>
      </c>
      <c r="L34">
        <v>3.726</v>
      </c>
      <c r="M34">
        <v>7973</v>
      </c>
      <c r="N34">
        <v>4644</v>
      </c>
      <c r="O34">
        <v>2.86E-2</v>
      </c>
      <c r="P34" s="5">
        <v>1.254</v>
      </c>
      <c r="Q34">
        <v>3.6259999999999999</v>
      </c>
      <c r="Z34" s="5"/>
    </row>
    <row r="35" spans="1:26">
      <c r="B35">
        <f t="shared" si="3"/>
        <v>31</v>
      </c>
      <c r="C35">
        <f t="shared" si="0"/>
        <v>155</v>
      </c>
      <c r="D35">
        <v>23532.5</v>
      </c>
      <c r="E35">
        <f t="shared" si="1"/>
        <v>4.2623390066109823E-2</v>
      </c>
      <c r="F35">
        <f t="shared" si="2"/>
        <v>0.12787017019832947</v>
      </c>
      <c r="K35">
        <v>3</v>
      </c>
      <c r="L35">
        <v>6.7249999999999996</v>
      </c>
      <c r="M35">
        <v>3259.9</v>
      </c>
      <c r="N35">
        <v>719.6</v>
      </c>
      <c r="O35">
        <v>7.5499999999999998E-2</v>
      </c>
      <c r="P35">
        <v>0.51300000000000001</v>
      </c>
      <c r="Q35">
        <v>0.999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17179.400000000001</v>
      </c>
      <c r="E36">
        <f t="shared" si="1"/>
        <v>3.1116297346296715E-2</v>
      </c>
      <c r="F36">
        <f t="shared" si="2"/>
        <v>9.3348892038890144E-2</v>
      </c>
      <c r="K36">
        <v>4</v>
      </c>
      <c r="L36">
        <v>9.7249999999999996</v>
      </c>
      <c r="M36">
        <v>3229.6</v>
      </c>
      <c r="N36">
        <v>718.6</v>
      </c>
      <c r="O36">
        <v>7.4899999999999994E-2</v>
      </c>
      <c r="P36">
        <v>0.50800000000000001</v>
      </c>
      <c r="Q36">
        <v>1.034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12803.7</v>
      </c>
      <c r="E37">
        <f t="shared" si="1"/>
        <v>2.3190782933791586E-2</v>
      </c>
      <c r="F37">
        <f t="shared" si="2"/>
        <v>6.957234880137475E-2</v>
      </c>
      <c r="K37">
        <v>5</v>
      </c>
      <c r="L37">
        <v>12.726000000000001</v>
      </c>
      <c r="M37">
        <v>3467</v>
      </c>
      <c r="N37">
        <v>769.6</v>
      </c>
      <c r="O37">
        <v>7.51E-2</v>
      </c>
      <c r="P37" s="5">
        <v>0.54500000000000004</v>
      </c>
      <c r="Q37">
        <v>1.0680000000000001</v>
      </c>
      <c r="R37" s="5"/>
    </row>
    <row r="38" spans="1:26">
      <c r="B38">
        <f t="shared" si="3"/>
        <v>34</v>
      </c>
      <c r="C38">
        <f t="shared" si="0"/>
        <v>170</v>
      </c>
      <c r="D38">
        <v>9294.2000000000007</v>
      </c>
      <c r="E38">
        <f t="shared" si="1"/>
        <v>1.6834178772014791E-2</v>
      </c>
      <c r="F38">
        <f t="shared" si="2"/>
        <v>5.0502536316044372E-2</v>
      </c>
      <c r="K38">
        <v>6</v>
      </c>
      <c r="L38">
        <v>15.725</v>
      </c>
      <c r="M38">
        <v>4932.7</v>
      </c>
      <c r="N38">
        <v>1125.5999999999999</v>
      </c>
      <c r="O38">
        <v>7.2999999999999995E-2</v>
      </c>
      <c r="P38">
        <v>0.77600000000000002</v>
      </c>
      <c r="Q38">
        <v>0.998</v>
      </c>
    </row>
    <row r="39" spans="1:26">
      <c r="B39">
        <f t="shared" si="3"/>
        <v>35</v>
      </c>
      <c r="C39">
        <f t="shared" si="0"/>
        <v>175</v>
      </c>
      <c r="D39">
        <v>6637.7</v>
      </c>
      <c r="E39">
        <f t="shared" si="1"/>
        <v>1.2022576277140859E-2</v>
      </c>
      <c r="F39">
        <f t="shared" si="2"/>
        <v>3.6067728831422577E-2</v>
      </c>
      <c r="K39">
        <v>7</v>
      </c>
      <c r="L39">
        <v>18.725000000000001</v>
      </c>
      <c r="M39">
        <v>7548.7</v>
      </c>
      <c r="N39">
        <v>1693.7</v>
      </c>
      <c r="O39">
        <v>7.4300000000000005E-2</v>
      </c>
      <c r="P39">
        <v>1.1870000000000001</v>
      </c>
      <c r="Q39">
        <v>0.995</v>
      </c>
      <c r="Z39" s="5"/>
    </row>
    <row r="40" spans="1:26">
      <c r="B40">
        <f t="shared" si="3"/>
        <v>36</v>
      </c>
      <c r="C40">
        <f t="shared" si="0"/>
        <v>180</v>
      </c>
      <c r="D40">
        <v>4700.8</v>
      </c>
      <c r="E40">
        <f t="shared" si="1"/>
        <v>8.5143538520246111E-3</v>
      </c>
      <c r="F40">
        <f t="shared" si="2"/>
        <v>2.5543061556073832E-2</v>
      </c>
      <c r="K40">
        <v>8</v>
      </c>
      <c r="L40">
        <v>21.725000000000001</v>
      </c>
      <c r="M40">
        <v>11007.5</v>
      </c>
      <c r="N40">
        <v>2443.1999999999998</v>
      </c>
      <c r="O40">
        <v>7.51E-2</v>
      </c>
      <c r="P40" s="5">
        <v>1.7310000000000001</v>
      </c>
      <c r="Q40">
        <v>0.98599999999999999</v>
      </c>
      <c r="R40" s="5"/>
    </row>
    <row r="41" spans="1:26">
      <c r="B41">
        <f t="shared" si="3"/>
        <v>37</v>
      </c>
      <c r="C41">
        <f t="shared" si="0"/>
        <v>185</v>
      </c>
      <c r="D41">
        <v>3304.4</v>
      </c>
      <c r="E41">
        <f t="shared" si="1"/>
        <v>5.9851154843069522E-3</v>
      </c>
      <c r="F41">
        <f t="shared" si="2"/>
        <v>1.7955346452920858E-2</v>
      </c>
      <c r="K41">
        <v>9</v>
      </c>
      <c r="L41">
        <v>24.725000000000001</v>
      </c>
      <c r="M41">
        <v>15492.4</v>
      </c>
      <c r="N41">
        <v>3386.3</v>
      </c>
      <c r="O41">
        <v>7.6300000000000007E-2</v>
      </c>
      <c r="P41">
        <v>2.4359999999999999</v>
      </c>
      <c r="Q41">
        <v>0.94899999999999995</v>
      </c>
    </row>
    <row r="42" spans="1:26">
      <c r="B42">
        <f t="shared" si="3"/>
        <v>38</v>
      </c>
      <c r="C42">
        <f t="shared" si="0"/>
        <v>190</v>
      </c>
      <c r="D42">
        <v>2383.8000000000002</v>
      </c>
      <c r="E42">
        <f t="shared" si="1"/>
        <v>4.3176728881161213E-3</v>
      </c>
      <c r="F42">
        <f t="shared" si="2"/>
        <v>1.2953018664348365E-2</v>
      </c>
      <c r="K42">
        <v>10</v>
      </c>
      <c r="L42">
        <v>27.725000000000001</v>
      </c>
      <c r="M42">
        <v>20285.599999999999</v>
      </c>
      <c r="N42">
        <v>4397.2</v>
      </c>
      <c r="O42">
        <v>7.6899999999999996E-2</v>
      </c>
      <c r="P42">
        <v>3.19</v>
      </c>
      <c r="Q42">
        <v>0.89500000000000002</v>
      </c>
    </row>
    <row r="43" spans="1:26">
      <c r="B43">
        <f t="shared" si="3"/>
        <v>39</v>
      </c>
      <c r="C43">
        <f t="shared" si="0"/>
        <v>195</v>
      </c>
      <c r="D43">
        <v>1778.2</v>
      </c>
      <c r="E43">
        <f t="shared" si="1"/>
        <v>3.2207760423055994E-3</v>
      </c>
      <c r="F43">
        <f t="shared" si="2"/>
        <v>9.6623281269167978E-3</v>
      </c>
      <c r="K43">
        <v>11</v>
      </c>
      <c r="L43">
        <v>30.725000000000001</v>
      </c>
      <c r="M43">
        <v>26625.7</v>
      </c>
      <c r="N43">
        <v>5677.7</v>
      </c>
      <c r="O43">
        <v>7.8200000000000006E-2</v>
      </c>
      <c r="P43">
        <v>4.1870000000000003</v>
      </c>
      <c r="Q43">
        <v>0.80600000000000005</v>
      </c>
      <c r="X43" s="5"/>
    </row>
    <row r="44" spans="1:26">
      <c r="B44">
        <f t="shared" si="3"/>
        <v>40</v>
      </c>
      <c r="C44">
        <f t="shared" si="0"/>
        <v>200</v>
      </c>
      <c r="D44">
        <v>1395</v>
      </c>
      <c r="E44">
        <f t="shared" si="1"/>
        <v>2.5267026088270782E-3</v>
      </c>
      <c r="F44">
        <f t="shared" si="2"/>
        <v>7.580107826481235E-3</v>
      </c>
      <c r="K44">
        <v>12</v>
      </c>
      <c r="L44">
        <v>33.725000000000001</v>
      </c>
      <c r="M44">
        <v>36338.6</v>
      </c>
      <c r="N44">
        <v>7400</v>
      </c>
      <c r="O44">
        <v>8.1799999999999998E-2</v>
      </c>
      <c r="P44">
        <v>5.7149999999999999</v>
      </c>
      <c r="Q44">
        <v>0.70399999999999996</v>
      </c>
      <c r="X44" s="5"/>
    </row>
    <row r="45" spans="1:26">
      <c r="B45">
        <f t="shared" si="3"/>
        <v>41</v>
      </c>
      <c r="C45">
        <f t="shared" si="0"/>
        <v>205</v>
      </c>
      <c r="D45">
        <v>1038</v>
      </c>
      <c r="E45">
        <f t="shared" si="1"/>
        <v>1.8800840917293957E-3</v>
      </c>
      <c r="F45">
        <f t="shared" si="2"/>
        <v>5.6402522751881875E-3</v>
      </c>
      <c r="I45" s="10"/>
      <c r="K45">
        <v>13</v>
      </c>
      <c r="L45">
        <v>36.725000000000001</v>
      </c>
      <c r="M45">
        <v>45147.7</v>
      </c>
      <c r="N45">
        <v>9142.7000000000007</v>
      </c>
      <c r="O45">
        <v>8.2299999999999998E-2</v>
      </c>
      <c r="P45">
        <v>7.1</v>
      </c>
      <c r="Q45">
        <v>0.65</v>
      </c>
    </row>
    <row r="46" spans="1:26">
      <c r="B46">
        <f t="shared" si="3"/>
        <v>42</v>
      </c>
      <c r="C46">
        <f t="shared" si="0"/>
        <v>210</v>
      </c>
      <c r="D46">
        <v>1005</v>
      </c>
      <c r="E46">
        <f t="shared" si="1"/>
        <v>1.8203126321657444E-3</v>
      </c>
      <c r="F46">
        <f t="shared" si="2"/>
        <v>5.4609378964972331E-3</v>
      </c>
      <c r="K46">
        <v>14</v>
      </c>
      <c r="L46">
        <v>39.725000000000001</v>
      </c>
      <c r="M46">
        <v>52458.3</v>
      </c>
      <c r="N46">
        <v>10718.1</v>
      </c>
      <c r="O46">
        <v>8.1600000000000006E-2</v>
      </c>
      <c r="P46">
        <v>8.25</v>
      </c>
      <c r="Q46">
        <v>0.64900000000000002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964.3</v>
      </c>
      <c r="E47">
        <f t="shared" si="1"/>
        <v>1.746594498703908E-3</v>
      </c>
      <c r="F47">
        <f t="shared" si="2"/>
        <v>5.2397834961117242E-3</v>
      </c>
      <c r="K47">
        <v>15</v>
      </c>
      <c r="L47">
        <v>42.725000000000001</v>
      </c>
      <c r="M47">
        <v>58053.1</v>
      </c>
      <c r="N47">
        <v>11927.2</v>
      </c>
      <c r="O47">
        <v>8.1100000000000005E-2</v>
      </c>
      <c r="P47">
        <v>9.1289999999999996</v>
      </c>
      <c r="Q47">
        <v>0.65600000000000003</v>
      </c>
    </row>
    <row r="48" spans="1:26">
      <c r="B48">
        <f t="shared" si="3"/>
        <v>44</v>
      </c>
      <c r="C48">
        <f t="shared" si="0"/>
        <v>220</v>
      </c>
      <c r="D48">
        <v>921.8</v>
      </c>
      <c r="E48">
        <f t="shared" si="1"/>
        <v>1.6696161038113264E-3</v>
      </c>
      <c r="F48">
        <f t="shared" si="2"/>
        <v>5.0088483114339791E-3</v>
      </c>
      <c r="K48">
        <v>16</v>
      </c>
      <c r="L48">
        <v>45.725000000000001</v>
      </c>
      <c r="M48">
        <v>62250.7</v>
      </c>
      <c r="N48">
        <v>12750.2</v>
      </c>
      <c r="O48">
        <v>8.14E-2</v>
      </c>
      <c r="P48">
        <v>9.7899999999999991</v>
      </c>
      <c r="Q48">
        <v>0.67300000000000004</v>
      </c>
    </row>
    <row r="49" spans="2:18">
      <c r="B49">
        <f t="shared" si="3"/>
        <v>45</v>
      </c>
      <c r="C49">
        <f t="shared" si="0"/>
        <v>225</v>
      </c>
      <c r="D49">
        <v>865.8</v>
      </c>
      <c r="E49">
        <f t="shared" si="1"/>
        <v>1.5681857481881609E-3</v>
      </c>
      <c r="F49">
        <f t="shared" si="2"/>
        <v>4.7045572445644831E-3</v>
      </c>
      <c r="K49">
        <v>17</v>
      </c>
      <c r="L49">
        <v>48.725000000000001</v>
      </c>
      <c r="M49">
        <v>65701.5</v>
      </c>
      <c r="N49">
        <v>13398</v>
      </c>
      <c r="O49">
        <v>8.1699999999999995E-2</v>
      </c>
      <c r="P49">
        <v>10.332000000000001</v>
      </c>
      <c r="Q49">
        <v>0.68200000000000005</v>
      </c>
      <c r="R49" s="5"/>
    </row>
    <row r="50" spans="2:18">
      <c r="B50">
        <f t="shared" si="3"/>
        <v>46</v>
      </c>
      <c r="C50">
        <f t="shared" si="0"/>
        <v>230</v>
      </c>
      <c r="D50">
        <v>808.9</v>
      </c>
      <c r="E50">
        <f t="shared" si="1"/>
        <v>1.4651252618496223E-3</v>
      </c>
      <c r="F50">
        <f t="shared" si="2"/>
        <v>4.3953757855488673E-3</v>
      </c>
      <c r="K50">
        <v>18</v>
      </c>
      <c r="L50">
        <v>51.725000000000001</v>
      </c>
      <c r="M50">
        <v>68216.100000000006</v>
      </c>
      <c r="N50">
        <v>13849.1</v>
      </c>
      <c r="O50">
        <v>8.2100000000000006E-2</v>
      </c>
      <c r="P50">
        <v>10.728</v>
      </c>
      <c r="Q50">
        <v>0.69099999999999995</v>
      </c>
    </row>
    <row r="51" spans="2:18">
      <c r="B51">
        <f t="shared" si="3"/>
        <v>47</v>
      </c>
      <c r="C51">
        <f t="shared" si="0"/>
        <v>235</v>
      </c>
      <c r="D51">
        <v>734.1</v>
      </c>
      <c r="E51">
        <f t="shared" si="1"/>
        <v>1.3296432868386797E-3</v>
      </c>
      <c r="F51">
        <f t="shared" si="2"/>
        <v>3.9889298605160391E-3</v>
      </c>
      <c r="K51">
        <v>19</v>
      </c>
      <c r="L51">
        <v>54.725000000000001</v>
      </c>
      <c r="M51">
        <v>69878.899999999994</v>
      </c>
      <c r="N51">
        <v>14124.1</v>
      </c>
      <c r="O51">
        <v>8.2500000000000004E-2</v>
      </c>
      <c r="P51" s="5">
        <v>10.989000000000001</v>
      </c>
      <c r="Q51">
        <v>0.70699999999999996</v>
      </c>
      <c r="R51" s="5"/>
    </row>
    <row r="52" spans="2:18">
      <c r="B52">
        <f t="shared" si="3"/>
        <v>48</v>
      </c>
      <c r="C52">
        <f t="shared" si="0"/>
        <v>240</v>
      </c>
      <c r="D52">
        <v>679.1</v>
      </c>
      <c r="E52">
        <f t="shared" si="1"/>
        <v>1.2300241875659276E-3</v>
      </c>
      <c r="F52">
        <f t="shared" si="2"/>
        <v>3.6900725626977824E-3</v>
      </c>
      <c r="K52">
        <v>20</v>
      </c>
      <c r="L52">
        <v>57.725000000000001</v>
      </c>
      <c r="M52">
        <v>70681.7</v>
      </c>
      <c r="N52">
        <v>14253.6</v>
      </c>
      <c r="O52">
        <v>8.2600000000000007E-2</v>
      </c>
      <c r="P52">
        <v>11.115</v>
      </c>
      <c r="Q52">
        <v>0.71</v>
      </c>
      <c r="R52" s="5"/>
    </row>
    <row r="53" spans="2:18">
      <c r="B53">
        <f t="shared" si="3"/>
        <v>49</v>
      </c>
      <c r="C53">
        <f t="shared" si="0"/>
        <v>245</v>
      </c>
      <c r="D53">
        <v>615.6</v>
      </c>
      <c r="E53">
        <f t="shared" si="1"/>
        <v>1.1150094093146591E-3</v>
      </c>
      <c r="F53">
        <f t="shared" si="2"/>
        <v>3.3450282279439774E-3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498.4</v>
      </c>
      <c r="E54">
        <f t="shared" si="1"/>
        <v>9.0273016504617608E-4</v>
      </c>
      <c r="F54">
        <f t="shared" si="2"/>
        <v>2.7081904951385283E-3</v>
      </c>
      <c r="G54" s="5"/>
      <c r="K54">
        <v>1</v>
      </c>
      <c r="L54">
        <v>0.72499999999999998</v>
      </c>
      <c r="M54">
        <v>71745.899999999994</v>
      </c>
      <c r="N54">
        <v>14388</v>
      </c>
      <c r="O54">
        <v>8.3099999999999993E-2</v>
      </c>
      <c r="P54" s="5">
        <v>10.942</v>
      </c>
      <c r="Q54">
        <v>1.1499999999999999</v>
      </c>
    </row>
    <row r="55" spans="2:18">
      <c r="B55">
        <f t="shared" si="3"/>
        <v>51</v>
      </c>
      <c r="C55">
        <f t="shared" si="0"/>
        <v>255</v>
      </c>
      <c r="D55">
        <v>593.4</v>
      </c>
      <c r="E55">
        <f t="shared" si="1"/>
        <v>1.0747995183354754E-3</v>
      </c>
      <c r="F55">
        <f t="shared" si="2"/>
        <v>3.2243985550064261E-3</v>
      </c>
      <c r="K55">
        <v>2</v>
      </c>
      <c r="L55">
        <v>3.7250000000000001</v>
      </c>
      <c r="M55">
        <v>70000.7</v>
      </c>
      <c r="N55">
        <v>14129.8</v>
      </c>
      <c r="O55">
        <v>8.2600000000000007E-2</v>
      </c>
      <c r="P55" s="5">
        <v>10.676</v>
      </c>
      <c r="Q55">
        <v>0.72699999999999998</v>
      </c>
      <c r="R55" s="5"/>
    </row>
    <row r="56" spans="2:18">
      <c r="B56">
        <f t="shared" si="3"/>
        <v>52</v>
      </c>
      <c r="C56">
        <f t="shared" si="0"/>
        <v>260</v>
      </c>
      <c r="D56">
        <f>(D55+D57)/2</f>
        <v>475</v>
      </c>
      <c r="E56">
        <f t="shared" si="1"/>
        <v>8.6034676644649623E-4</v>
      </c>
      <c r="F56">
        <f t="shared" si="2"/>
        <v>2.5810402993394887E-3</v>
      </c>
      <c r="K56">
        <v>3</v>
      </c>
      <c r="L56">
        <v>6.7249999999999996</v>
      </c>
      <c r="M56">
        <v>68596.899999999994</v>
      </c>
      <c r="N56">
        <v>13835.8</v>
      </c>
      <c r="O56">
        <v>8.2600000000000007E-2</v>
      </c>
      <c r="P56" s="5">
        <v>10.462</v>
      </c>
      <c r="Q56">
        <v>0.74199999999999999</v>
      </c>
    </row>
    <row r="57" spans="2:18">
      <c r="B57">
        <f t="shared" si="3"/>
        <v>53</v>
      </c>
      <c r="C57">
        <f t="shared" si="0"/>
        <v>265</v>
      </c>
      <c r="D57">
        <v>356.6</v>
      </c>
      <c r="E57">
        <f t="shared" si="1"/>
        <v>6.4589401455751691E-4</v>
      </c>
      <c r="F57">
        <f t="shared" si="2"/>
        <v>1.9376820436725509E-3</v>
      </c>
      <c r="K57">
        <v>4</v>
      </c>
      <c r="L57">
        <v>9.7249999999999996</v>
      </c>
      <c r="M57">
        <v>66203.3</v>
      </c>
      <c r="N57">
        <v>13406.8</v>
      </c>
      <c r="O57">
        <v>8.2299999999999998E-2</v>
      </c>
      <c r="P57" s="5">
        <v>10.097</v>
      </c>
      <c r="Q57">
        <v>0.73699999999999999</v>
      </c>
    </row>
    <row r="58" spans="2:18">
      <c r="B58">
        <f t="shared" si="3"/>
        <v>54</v>
      </c>
      <c r="C58">
        <f t="shared" si="0"/>
        <v>270</v>
      </c>
      <c r="D58">
        <v>321.39999999999998</v>
      </c>
      <c r="E58">
        <f t="shared" si="1"/>
        <v>5.821377910229554E-4</v>
      </c>
      <c r="F58">
        <f t="shared" si="2"/>
        <v>1.7464133730688662E-3</v>
      </c>
      <c r="K58">
        <v>5</v>
      </c>
      <c r="L58">
        <v>12.725</v>
      </c>
      <c r="M58">
        <v>63097</v>
      </c>
      <c r="N58">
        <v>12833.4</v>
      </c>
      <c r="O58">
        <v>8.1900000000000001E-2</v>
      </c>
      <c r="P58" s="5">
        <v>9.6229999999999993</v>
      </c>
      <c r="Q58">
        <v>0.74299999999999999</v>
      </c>
    </row>
    <row r="59" spans="2:18">
      <c r="B59">
        <f t="shared" si="3"/>
        <v>55</v>
      </c>
      <c r="C59">
        <f t="shared" si="0"/>
        <v>275</v>
      </c>
      <c r="D59">
        <v>333.2</v>
      </c>
      <c r="E59">
        <f t="shared" si="1"/>
        <v>6.0351061595783674E-4</v>
      </c>
      <c r="F59">
        <f t="shared" si="2"/>
        <v>1.8105318478735103E-3</v>
      </c>
      <c r="K59">
        <v>6</v>
      </c>
      <c r="L59">
        <v>15.725</v>
      </c>
      <c r="M59">
        <v>58960.6</v>
      </c>
      <c r="N59">
        <v>12058.2</v>
      </c>
      <c r="O59">
        <v>8.1500000000000003E-2</v>
      </c>
      <c r="P59" s="5">
        <v>8.9920000000000009</v>
      </c>
      <c r="Q59">
        <v>0.73699999999999999</v>
      </c>
      <c r="R59" s="5"/>
    </row>
    <row r="60" spans="2:18">
      <c r="B60">
        <f t="shared" si="3"/>
        <v>56</v>
      </c>
      <c r="C60">
        <f t="shared" si="0"/>
        <v>280</v>
      </c>
      <c r="D60">
        <v>305.10000000000002</v>
      </c>
      <c r="E60">
        <f t="shared" si="1"/>
        <v>5.5261431251121265E-4</v>
      </c>
      <c r="F60">
        <f t="shared" si="2"/>
        <v>1.657842937533638E-3</v>
      </c>
      <c r="K60">
        <v>7</v>
      </c>
      <c r="L60">
        <v>18.725000000000001</v>
      </c>
      <c r="M60">
        <v>53776.1</v>
      </c>
      <c r="N60">
        <v>11062</v>
      </c>
      <c r="O60" s="5">
        <v>8.1000000000000003E-2</v>
      </c>
      <c r="P60" s="5">
        <v>8.202</v>
      </c>
      <c r="Q60">
        <v>0.73099999999999998</v>
      </c>
      <c r="R60" s="5"/>
    </row>
    <row r="61" spans="2:18">
      <c r="B61">
        <f t="shared" si="3"/>
        <v>57</v>
      </c>
      <c r="C61">
        <f t="shared" si="0"/>
        <v>285</v>
      </c>
      <c r="D61">
        <v>348.2</v>
      </c>
      <c r="E61">
        <f t="shared" si="1"/>
        <v>6.3067946121404198E-4</v>
      </c>
      <c r="F61">
        <f t="shared" si="2"/>
        <v>1.8920383836421258E-3</v>
      </c>
      <c r="K61">
        <v>8</v>
      </c>
      <c r="L61">
        <v>21.725000000000001</v>
      </c>
      <c r="M61">
        <v>47741.1</v>
      </c>
      <c r="N61">
        <v>9823.6</v>
      </c>
      <c r="O61">
        <v>8.1000000000000003E-2</v>
      </c>
      <c r="P61" s="5">
        <v>7.2809999999999997</v>
      </c>
      <c r="Q61" s="5">
        <v>0.73299999999999998</v>
      </c>
      <c r="R61" s="5"/>
    </row>
    <row r="62" spans="2:18">
      <c r="B62">
        <f t="shared" si="3"/>
        <v>58</v>
      </c>
      <c r="C62">
        <f t="shared" si="0"/>
        <v>290</v>
      </c>
      <c r="D62">
        <v>335.4</v>
      </c>
      <c r="E62">
        <f t="shared" si="1"/>
        <v>6.0749537992874699E-4</v>
      </c>
      <c r="F62">
        <f t="shared" si="2"/>
        <v>1.8224861397862411E-3</v>
      </c>
      <c r="K62">
        <v>9</v>
      </c>
      <c r="L62">
        <v>24.725000000000001</v>
      </c>
      <c r="M62">
        <v>40433.599999999999</v>
      </c>
      <c r="N62">
        <v>8296.4</v>
      </c>
      <c r="O62">
        <v>8.1199999999999994E-2</v>
      </c>
      <c r="P62" s="5">
        <v>6.1669999999999998</v>
      </c>
      <c r="Q62">
        <v>0.73199999999999998</v>
      </c>
      <c r="R62" s="5"/>
    </row>
    <row r="63" spans="2:18">
      <c r="B63">
        <f t="shared" si="3"/>
        <v>59</v>
      </c>
      <c r="C63">
        <f t="shared" si="0"/>
        <v>295</v>
      </c>
      <c r="D63">
        <v>321.39999999999998</v>
      </c>
      <c r="E63">
        <f t="shared" si="1"/>
        <v>5.821377910229554E-4</v>
      </c>
      <c r="F63">
        <f t="shared" si="2"/>
        <v>1.7464133730688662E-3</v>
      </c>
      <c r="K63">
        <v>10</v>
      </c>
      <c r="L63">
        <v>27.725000000000001</v>
      </c>
      <c r="M63">
        <v>32119.599999999999</v>
      </c>
      <c r="N63">
        <v>6631.5</v>
      </c>
      <c r="O63">
        <v>8.0699999999999994E-2</v>
      </c>
      <c r="P63" s="5">
        <v>4.899</v>
      </c>
      <c r="Q63" s="5">
        <v>0.76500000000000001</v>
      </c>
      <c r="R63" s="5"/>
    </row>
    <row r="64" spans="2:18">
      <c r="B64">
        <f t="shared" si="3"/>
        <v>60</v>
      </c>
      <c r="C64">
        <f t="shared" si="0"/>
        <v>300</v>
      </c>
      <c r="D64">
        <v>367.6</v>
      </c>
      <c r="E64">
        <f t="shared" si="1"/>
        <v>6.6581783441206752E-4</v>
      </c>
      <c r="F64">
        <f t="shared" si="2"/>
        <v>1.9974535032362024E-3</v>
      </c>
      <c r="K64">
        <v>11</v>
      </c>
      <c r="L64">
        <v>30.725000000000001</v>
      </c>
      <c r="M64">
        <v>23532.5</v>
      </c>
      <c r="N64">
        <v>5013.7</v>
      </c>
      <c r="O64">
        <v>7.8200000000000006E-2</v>
      </c>
      <c r="P64" s="5">
        <v>3.589</v>
      </c>
      <c r="Q64">
        <v>0.86099999999999999</v>
      </c>
      <c r="R64" s="5"/>
    </row>
    <row r="65" spans="2:18">
      <c r="B65">
        <f t="shared" si="3"/>
        <v>61</v>
      </c>
      <c r="C65">
        <f t="shared" si="0"/>
        <v>305</v>
      </c>
      <c r="D65">
        <v>412.3</v>
      </c>
      <c r="E65">
        <f t="shared" si="1"/>
        <v>7.4678099327555876E-4</v>
      </c>
      <c r="F65">
        <f t="shared" si="2"/>
        <v>2.2403429798266762E-3</v>
      </c>
      <c r="K65">
        <v>12</v>
      </c>
      <c r="L65">
        <v>33.725000000000001</v>
      </c>
      <c r="M65">
        <v>17179.400000000001</v>
      </c>
      <c r="N65">
        <v>3773.7</v>
      </c>
      <c r="O65">
        <v>7.5899999999999995E-2</v>
      </c>
      <c r="P65" s="5">
        <v>2.62</v>
      </c>
      <c r="Q65">
        <v>0.96199999999999997</v>
      </c>
    </row>
    <row r="66" spans="2:18">
      <c r="B66">
        <f t="shared" si="3"/>
        <v>62</v>
      </c>
      <c r="C66">
        <f t="shared" si="0"/>
        <v>310</v>
      </c>
      <c r="D66">
        <v>434.7</v>
      </c>
      <c r="E66">
        <f t="shared" si="1"/>
        <v>7.8735313552482495E-4</v>
      </c>
      <c r="F66">
        <f t="shared" si="2"/>
        <v>2.3620594065744747E-3</v>
      </c>
      <c r="K66">
        <v>13</v>
      </c>
      <c r="L66">
        <v>36.725000000000001</v>
      </c>
      <c r="M66">
        <v>12803.7</v>
      </c>
      <c r="N66">
        <v>2852.9</v>
      </c>
      <c r="O66">
        <v>7.4800000000000005E-2</v>
      </c>
      <c r="P66" s="5">
        <v>1.9530000000000001</v>
      </c>
      <c r="Q66">
        <v>1</v>
      </c>
      <c r="R66" s="5"/>
    </row>
    <row r="67" spans="2:18">
      <c r="B67">
        <f t="shared" si="3"/>
        <v>63</v>
      </c>
      <c r="C67">
        <f t="shared" si="0"/>
        <v>315</v>
      </c>
      <c r="D67">
        <v>476.2</v>
      </c>
      <c r="E67">
        <f t="shared" si="1"/>
        <v>8.625202740669926E-4</v>
      </c>
      <c r="F67">
        <f t="shared" si="2"/>
        <v>2.5875608222009779E-3</v>
      </c>
      <c r="K67">
        <v>14</v>
      </c>
      <c r="L67">
        <v>39.725000000000001</v>
      </c>
      <c r="M67">
        <v>9294.2000000000007</v>
      </c>
      <c r="N67">
        <v>2102.6</v>
      </c>
      <c r="O67">
        <v>7.3700000000000002E-2</v>
      </c>
      <c r="P67" s="5">
        <v>1.417</v>
      </c>
      <c r="Q67">
        <v>1.04</v>
      </c>
      <c r="R67" s="5"/>
    </row>
    <row r="68" spans="2:18">
      <c r="B68">
        <f t="shared" si="3"/>
        <v>64</v>
      </c>
      <c r="C68">
        <f t="shared" si="0"/>
        <v>320</v>
      </c>
      <c r="D68">
        <v>515.1</v>
      </c>
      <c r="E68">
        <f t="shared" si="1"/>
        <v>9.3297814609808469E-4</v>
      </c>
      <c r="F68">
        <f t="shared" si="2"/>
        <v>2.7989344382942541E-3</v>
      </c>
      <c r="K68">
        <v>15</v>
      </c>
      <c r="L68">
        <v>42.725000000000001</v>
      </c>
      <c r="M68">
        <v>6637.7</v>
      </c>
      <c r="N68">
        <v>1515.3</v>
      </c>
      <c r="O68">
        <v>7.2999999999999995E-2</v>
      </c>
      <c r="P68" s="5">
        <v>1.012</v>
      </c>
      <c r="Q68">
        <v>1.085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592.6</v>
      </c>
      <c r="E69">
        <f t="shared" ref="E69:E103" si="5">$B$2*10^(-6)*D69/$C$2*7.45*10^(-6)*10^6/$D$2*2*60</f>
        <v>1.0733505132551444E-3</v>
      </c>
      <c r="F69">
        <f t="shared" ref="F69:F103" si="6">E69*3</f>
        <v>3.2200515397654331E-3</v>
      </c>
      <c r="K69">
        <v>16</v>
      </c>
      <c r="L69">
        <v>45.725000000000001</v>
      </c>
      <c r="M69">
        <v>4700.8</v>
      </c>
      <c r="N69">
        <v>1082.2</v>
      </c>
      <c r="O69">
        <v>7.2400000000000006E-2</v>
      </c>
      <c r="P69" s="5">
        <v>0.71699999999999997</v>
      </c>
      <c r="Q69">
        <v>1.1240000000000001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611.9</v>
      </c>
      <c r="E70">
        <f t="shared" si="5"/>
        <v>1.1083077608181285E-3</v>
      </c>
      <c r="F70">
        <f t="shared" si="6"/>
        <v>3.3249232824543859E-3</v>
      </c>
      <c r="K70">
        <v>17</v>
      </c>
      <c r="L70">
        <v>48.725999999999999</v>
      </c>
      <c r="M70">
        <v>3304.4</v>
      </c>
      <c r="N70">
        <v>776.7</v>
      </c>
      <c r="O70" s="5">
        <v>7.0900000000000005E-2</v>
      </c>
      <c r="P70" s="5">
        <v>0.504</v>
      </c>
      <c r="Q70">
        <v>1.2090000000000001</v>
      </c>
    </row>
    <row r="71" spans="2:18">
      <c r="B71">
        <f t="shared" si="7"/>
        <v>67</v>
      </c>
      <c r="C71">
        <f t="shared" si="4"/>
        <v>335</v>
      </c>
      <c r="D71">
        <v>688.2</v>
      </c>
      <c r="E71">
        <f t="shared" si="5"/>
        <v>1.2465066203546922E-3</v>
      </c>
      <c r="F71">
        <f t="shared" si="6"/>
        <v>3.7395198610640766E-3</v>
      </c>
      <c r="K71">
        <v>18</v>
      </c>
      <c r="L71">
        <v>51.725000000000001</v>
      </c>
      <c r="M71">
        <v>2383.8000000000002</v>
      </c>
      <c r="N71">
        <v>563.20000000000005</v>
      </c>
      <c r="O71" s="5">
        <v>7.0499999999999993E-2</v>
      </c>
      <c r="P71" s="5">
        <v>0.36399999999999999</v>
      </c>
      <c r="Q71">
        <v>1.23</v>
      </c>
      <c r="R71" s="5"/>
    </row>
    <row r="72" spans="2:18">
      <c r="B72">
        <f t="shared" si="7"/>
        <v>68</v>
      </c>
      <c r="C72">
        <f t="shared" si="4"/>
        <v>340</v>
      </c>
      <c r="D72">
        <v>773.7</v>
      </c>
      <c r="E72">
        <f t="shared" si="5"/>
        <v>1.4013690383150614E-3</v>
      </c>
      <c r="F72">
        <f t="shared" si="6"/>
        <v>4.2041071149451839E-3</v>
      </c>
      <c r="K72">
        <v>19</v>
      </c>
      <c r="L72">
        <v>54.725000000000001</v>
      </c>
      <c r="M72">
        <v>1778.2</v>
      </c>
      <c r="N72">
        <v>431.3</v>
      </c>
      <c r="O72">
        <v>6.8699999999999997E-2</v>
      </c>
      <c r="P72" s="5">
        <v>0.27100000000000002</v>
      </c>
      <c r="Q72">
        <v>1.2809999999999999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57.725000000000001</v>
      </c>
      <c r="M73">
        <v>1395</v>
      </c>
      <c r="N73">
        <v>339.5</v>
      </c>
      <c r="O73">
        <v>6.8500000000000005E-2</v>
      </c>
      <c r="P73">
        <v>0.21299999999999999</v>
      </c>
      <c r="Q73">
        <v>1.3109999999999999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0.72599999999999998</v>
      </c>
      <c r="M75">
        <v>1038</v>
      </c>
      <c r="N75">
        <v>269</v>
      </c>
      <c r="O75">
        <v>6.4299999999999996E-2</v>
      </c>
      <c r="P75" s="5">
        <v>0.55300000000000005</v>
      </c>
      <c r="Q75">
        <v>2.383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3.726</v>
      </c>
      <c r="M76">
        <v>1005</v>
      </c>
      <c r="N76">
        <v>246.5</v>
      </c>
      <c r="O76" s="5">
        <v>6.8000000000000005E-2</v>
      </c>
      <c r="P76" s="5">
        <v>0.53600000000000003</v>
      </c>
      <c r="Q76">
        <v>1.4179999999999999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6.726</v>
      </c>
      <c r="M77" s="2">
        <v>5561.4</v>
      </c>
      <c r="N77">
        <v>4302.1000000000004</v>
      </c>
      <c r="O77">
        <v>2.1499999999999998E-2</v>
      </c>
      <c r="P77" s="5">
        <v>2.9649999999999999</v>
      </c>
      <c r="Q77">
        <v>0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12.726000000000001</v>
      </c>
      <c r="M78" s="2">
        <v>86871.1</v>
      </c>
      <c r="N78">
        <v>31728.3</v>
      </c>
      <c r="O78" s="5">
        <v>4.5600000000000002E-2</v>
      </c>
      <c r="P78" s="5">
        <v>46.311999999999998</v>
      </c>
      <c r="Q78" s="5">
        <v>4.5900000000000003E-3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15.726000000000001</v>
      </c>
      <c r="M79">
        <v>808.9</v>
      </c>
      <c r="N79">
        <v>203.5</v>
      </c>
      <c r="O79">
        <v>6.6199999999999995E-2</v>
      </c>
      <c r="P79">
        <v>0.43099999999999999</v>
      </c>
      <c r="Q79">
        <v>1.47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18.725999999999999</v>
      </c>
      <c r="M80">
        <v>734.1</v>
      </c>
      <c r="N80">
        <v>190.1</v>
      </c>
      <c r="O80">
        <v>6.4399999999999999E-2</v>
      </c>
      <c r="P80" s="5">
        <v>0.39100000000000001</v>
      </c>
      <c r="Q80">
        <v>1.5649999999999999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21.725999999999999</v>
      </c>
      <c r="M81">
        <v>679.1</v>
      </c>
      <c r="N81">
        <v>177.1</v>
      </c>
      <c r="O81" s="5">
        <v>6.3899999999999998E-2</v>
      </c>
      <c r="P81">
        <v>0.36199999999999999</v>
      </c>
      <c r="Q81">
        <v>1.7090000000000001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24.725000000000001</v>
      </c>
      <c r="M82">
        <v>615.6</v>
      </c>
      <c r="N82">
        <v>158</v>
      </c>
      <c r="O82">
        <v>6.4899999999999999E-2</v>
      </c>
      <c r="P82" s="5">
        <v>0.32800000000000001</v>
      </c>
      <c r="Q82">
        <v>1.5820000000000001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27.725999999999999</v>
      </c>
      <c r="M83">
        <v>498.4</v>
      </c>
      <c r="N83">
        <v>134.1</v>
      </c>
      <c r="O83">
        <v>6.1899999999999997E-2</v>
      </c>
      <c r="P83" s="5">
        <v>0.26600000000000001</v>
      </c>
      <c r="Q83">
        <v>1.7210000000000001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30.725000000000001</v>
      </c>
      <c r="M84">
        <v>593.4</v>
      </c>
      <c r="N84">
        <v>130.80000000000001</v>
      </c>
      <c r="O84">
        <v>7.5600000000000001E-2</v>
      </c>
      <c r="P84" s="5">
        <v>0.316</v>
      </c>
      <c r="Q84">
        <v>1.3560000000000001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33.725999999999999</v>
      </c>
      <c r="M85" s="2">
        <v>5631.2</v>
      </c>
      <c r="N85">
        <v>4321.8999999999996</v>
      </c>
      <c r="O85">
        <v>2.1700000000000001E-2</v>
      </c>
      <c r="P85" s="5">
        <v>3.0019999999999998</v>
      </c>
      <c r="Q85">
        <v>20.861999999999998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36.725000000000001</v>
      </c>
      <c r="M86">
        <v>356.6</v>
      </c>
      <c r="N86">
        <v>91.3</v>
      </c>
      <c r="O86">
        <v>6.5100000000000005E-2</v>
      </c>
      <c r="P86">
        <v>0.19</v>
      </c>
      <c r="Q86">
        <v>1.554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39.725999999999999</v>
      </c>
      <c r="M87">
        <v>321.39999999999998</v>
      </c>
      <c r="N87">
        <v>85.4</v>
      </c>
      <c r="O87">
        <v>6.2700000000000006E-2</v>
      </c>
      <c r="P87" s="5">
        <v>0.17100000000000001</v>
      </c>
      <c r="Q87">
        <v>1.5980000000000001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42.725000000000001</v>
      </c>
      <c r="M88">
        <v>333.2</v>
      </c>
      <c r="N88">
        <v>81.599999999999994</v>
      </c>
      <c r="O88">
        <v>6.8099999999999994E-2</v>
      </c>
      <c r="P88" s="5">
        <v>0.17799999999999999</v>
      </c>
      <c r="Q88">
        <v>1.6040000000000001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45.725999999999999</v>
      </c>
      <c r="M89" s="2">
        <v>5556.8</v>
      </c>
      <c r="N89">
        <v>4319.6000000000004</v>
      </c>
      <c r="O89">
        <v>2.1399999999999999E-2</v>
      </c>
      <c r="P89">
        <v>2.9620000000000002</v>
      </c>
      <c r="Q89">
        <v>0.76100000000000001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48.725999999999999</v>
      </c>
      <c r="M90" s="2">
        <v>21147.9</v>
      </c>
      <c r="N90">
        <v>6074.3</v>
      </c>
      <c r="O90">
        <v>5.8000000000000003E-2</v>
      </c>
      <c r="P90" s="5">
        <v>11.273999999999999</v>
      </c>
      <c r="Q90">
        <v>1.3140000000000001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51.725999999999999</v>
      </c>
      <c r="M91" s="2">
        <v>53956.1</v>
      </c>
      <c r="N91">
        <v>17358.400000000001</v>
      </c>
      <c r="O91">
        <v>5.1799999999999999E-2</v>
      </c>
      <c r="P91" s="5">
        <v>28.765000000000001</v>
      </c>
      <c r="Q91">
        <v>1.3120000000000001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54.725000000000001</v>
      </c>
      <c r="M92">
        <v>321.39999999999998</v>
      </c>
      <c r="N92">
        <v>88.6</v>
      </c>
      <c r="O92">
        <v>6.0499999999999998E-2</v>
      </c>
      <c r="P92" s="5">
        <v>0.17100000000000001</v>
      </c>
      <c r="Q92">
        <v>1.5409999999999999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57.725000000000001</v>
      </c>
      <c r="M93" s="2">
        <v>1548.4</v>
      </c>
      <c r="N93">
        <v>3892.6</v>
      </c>
      <c r="O93" s="5">
        <v>6.6296000000000002E-3</v>
      </c>
      <c r="P93" s="5">
        <v>0.82499999999999996</v>
      </c>
      <c r="Q93">
        <v>0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0.72599999999999998</v>
      </c>
      <c r="M95" s="2">
        <v>5222.1000000000004</v>
      </c>
      <c r="N95">
        <v>4120.8999999999996</v>
      </c>
      <c r="O95">
        <v>2.1100000000000001E-2</v>
      </c>
      <c r="P95" s="5">
        <v>17.61</v>
      </c>
      <c r="Q95">
        <v>1.8859999999999999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3.726</v>
      </c>
      <c r="M96">
        <v>434.7</v>
      </c>
      <c r="N96">
        <v>111.3</v>
      </c>
      <c r="O96">
        <v>6.5100000000000005E-2</v>
      </c>
      <c r="P96">
        <v>1.466</v>
      </c>
      <c r="Q96">
        <v>1.5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476.2</v>
      </c>
      <c r="N97">
        <v>117.9</v>
      </c>
      <c r="O97">
        <v>6.7299999999999999E-2</v>
      </c>
      <c r="P97">
        <v>1.6060000000000001</v>
      </c>
      <c r="Q97">
        <v>1.593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9.7260000000000009</v>
      </c>
      <c r="M98">
        <v>515.1</v>
      </c>
      <c r="N98">
        <v>129.4</v>
      </c>
      <c r="O98">
        <v>6.6400000000000001E-2</v>
      </c>
      <c r="P98">
        <v>1.7370000000000001</v>
      </c>
      <c r="Q98">
        <v>1.5860000000000001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12.725</v>
      </c>
      <c r="M99">
        <v>592.6</v>
      </c>
      <c r="N99">
        <v>146.19999999999999</v>
      </c>
      <c r="O99">
        <v>6.7599999999999993E-2</v>
      </c>
      <c r="P99">
        <v>1.998</v>
      </c>
      <c r="Q99">
        <v>1.484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611.9</v>
      </c>
      <c r="N100">
        <v>156.6</v>
      </c>
      <c r="O100">
        <v>6.5100000000000005E-2</v>
      </c>
      <c r="P100">
        <v>2.0640000000000001</v>
      </c>
      <c r="Q100">
        <v>1.4359999999999999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18.725999999999999</v>
      </c>
      <c r="M101" s="2">
        <v>5844.2</v>
      </c>
      <c r="N101">
        <v>4446.7</v>
      </c>
      <c r="O101">
        <v>2.1899999999999999E-2</v>
      </c>
      <c r="P101">
        <v>19.707999999999998</v>
      </c>
      <c r="Q101">
        <v>0.63200000000000001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21.725000000000001</v>
      </c>
      <c r="M102">
        <v>773.7</v>
      </c>
      <c r="N102">
        <v>192.1</v>
      </c>
      <c r="O102">
        <v>6.7100000000000007E-2</v>
      </c>
      <c r="P102">
        <v>2.609</v>
      </c>
      <c r="Q102">
        <v>1.4330000000000001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24.725999999999999</v>
      </c>
      <c r="M103" s="2">
        <v>6215.8</v>
      </c>
      <c r="N103">
        <v>4479.8999999999996</v>
      </c>
      <c r="O103">
        <v>2.3099999999999999E-2</v>
      </c>
      <c r="P103">
        <v>20.960999999999999</v>
      </c>
      <c r="Q103">
        <v>10.994999999999999</v>
      </c>
    </row>
    <row r="104" spans="2:17">
      <c r="K104">
        <v>10</v>
      </c>
      <c r="L104">
        <v>42.725000000000001</v>
      </c>
      <c r="M104" s="2">
        <v>4029.2</v>
      </c>
      <c r="N104">
        <v>917.7</v>
      </c>
      <c r="O104">
        <v>7.3200000000000001E-2</v>
      </c>
      <c r="P104">
        <v>13.587</v>
      </c>
      <c r="Q104">
        <v>0.28499999999999998</v>
      </c>
    </row>
    <row r="105" spans="2:17">
      <c r="K105">
        <v>11</v>
      </c>
      <c r="L105">
        <v>45.725000000000001</v>
      </c>
      <c r="M105" s="2">
        <v>4938.3</v>
      </c>
      <c r="N105">
        <v>3611.6</v>
      </c>
      <c r="O105">
        <v>2.2800000000000001E-2</v>
      </c>
      <c r="P105">
        <v>16.652999999999999</v>
      </c>
      <c r="Q105"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2014-04-11T04:02:37Z</dcterms:modified>
</cp:coreProperties>
</file>