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H4" i="1"/>
  <c r="D24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<sst xmlns="http://schemas.openxmlformats.org/spreadsheetml/2006/main" count="36" uniqueCount="15">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</sst>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28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5.3824433750018583E-3</c:v>
                </c:pt>
                <c:pt idx="1">
                  <c:v>5.4926520472936141E-3</c:v>
                </c:pt>
                <c:pt idx="2">
                  <c:v>5.8934782100488374E-3</c:v>
                </c:pt>
                <c:pt idx="3">
                  <c:v>8.4116074534209533E-3</c:v>
                </c:pt>
                <c:pt idx="4">
                  <c:v>1.3256528867093949E-2</c:v>
                </c:pt>
                <c:pt idx="5">
                  <c:v>2.0280618397594666E-2</c:v>
                </c:pt>
                <c:pt idx="6">
                  <c:v>3.0377214576793932E-2</c:v>
                </c:pt>
                <c:pt idx="7">
                  <c:v>4.1886148783261488E-2</c:v>
                </c:pt>
                <c:pt idx="8">
                  <c:v>5.8496725781211061E-2</c:v>
                </c:pt>
                <c:pt idx="9">
                  <c:v>7.9000169443960322E-2</c:v>
                </c:pt>
                <c:pt idx="10">
                  <c:v>9.7589501477359994E-2</c:v>
                </c:pt>
                <c:pt idx="11">
                  <c:v>0.11298611605816644</c:v>
                </c:pt>
                <c:pt idx="12">
                  <c:v>0.12513389011460754</c:v>
                </c:pt>
                <c:pt idx="13">
                  <c:v>0.13412043491053877</c:v>
                </c:pt>
                <c:pt idx="14">
                  <c:v>0.14014208858483282</c:v>
                </c:pt>
                <c:pt idx="15">
                  <c:v>0.14301890538096623</c:v>
                </c:pt>
                <c:pt idx="16">
                  <c:v>0.14589572217709965</c:v>
                </c:pt>
                <c:pt idx="17">
                  <c:v>0.14876855664305788</c:v>
                </c:pt>
                <c:pt idx="18">
                  <c:v>0.15087067130161103</c:v>
                </c:pt>
                <c:pt idx="19">
                  <c:v>0.15126445892731233</c:v>
                </c:pt>
                <c:pt idx="20">
                  <c:v>0.15056505061374312</c:v>
                </c:pt>
                <c:pt idx="21">
                  <c:v>0.14843052163980999</c:v>
                </c:pt>
                <c:pt idx="22">
                  <c:v>0.1447476997386723</c:v>
                </c:pt>
                <c:pt idx="23">
                  <c:v>0.13947194576743521</c:v>
                </c:pt>
                <c:pt idx="24">
                  <c:v>0.13223910804588773</c:v>
                </c:pt>
                <c:pt idx="25">
                  <c:v>0.1234040770212753</c:v>
                </c:pt>
                <c:pt idx="26">
                  <c:v>0.11288053800235756</c:v>
                </c:pt>
                <c:pt idx="27">
                  <c:v>0.10009966606038162</c:v>
                </c:pt>
                <c:pt idx="28">
                  <c:v>8.5403571141100226E-2</c:v>
                </c:pt>
                <c:pt idx="29">
                  <c:v>6.9144180097209795E-2</c:v>
                </c:pt>
                <c:pt idx="30">
                  <c:v>5.2541012085632763E-2</c:v>
                </c:pt>
                <c:pt idx="31">
                  <c:v>3.7819356163366062E-2</c:v>
                </c:pt>
                <c:pt idx="32">
                  <c:v>2.8456064410390437E-2</c:v>
                </c:pt>
                <c:pt idx="33">
                  <c:v>2.0689964894678337E-2</c:v>
                </c:pt>
                <c:pt idx="34">
                  <c:v>1.4726842212727477E-2</c:v>
                </c:pt>
                <c:pt idx="35">
                  <c:v>1.032701565538572E-2</c:v>
                </c:pt>
                <c:pt idx="36">
                  <c:v>6.7193949659293999E-3</c:v>
                </c:pt>
                <c:pt idx="37">
                  <c:v>5.3702185474871437E-3</c:v>
                </c:pt>
                <c:pt idx="38">
                  <c:v>4.2931371535769687E-3</c:v>
                </c:pt>
                <c:pt idx="39">
                  <c:v>3.7224599782309216E-3</c:v>
                </c:pt>
                <c:pt idx="40">
                  <c:v>3.5661303657700122E-3</c:v>
                </c:pt>
                <c:pt idx="41">
                  <c:v>3.7961793926378435E-3</c:v>
                </c:pt>
                <c:pt idx="42">
                  <c:v>4.3274037155500329E-3</c:v>
                </c:pt>
                <c:pt idx="43">
                  <c:v>5.065338758256507E-3</c:v>
                </c:pt>
                <c:pt idx="44">
                  <c:v>6.0105401947352062E-3</c:v>
                </c:pt>
                <c:pt idx="45">
                  <c:v>6.9659289874761656E-3</c:v>
                </c:pt>
                <c:pt idx="46">
                  <c:v>7.9555843421901945E-3</c:v>
                </c:pt>
                <c:pt idx="47">
                  <c:v>9.0071047331150532E-3</c:v>
                </c:pt>
                <c:pt idx="48">
                  <c:v>1.0106783535461523E-2</c:v>
                </c:pt>
                <c:pt idx="49">
                  <c:v>1.1138299663180485E-2</c:v>
                </c:pt>
                <c:pt idx="50">
                  <c:v>1.1948657547678687E-2</c:v>
                </c:pt>
                <c:pt idx="51">
                  <c:v>1.2576383918093405E-2</c:v>
                </c:pt>
                <c:pt idx="52">
                  <c:v>1.2795319465402404E-2</c:v>
                </c:pt>
                <c:pt idx="53">
                  <c:v>1.260287104437529E-2</c:v>
                </c:pt>
                <c:pt idx="54">
                  <c:v>1.1962919846445852E-2</c:v>
                </c:pt>
                <c:pt idx="55">
                  <c:v>1.0951593206592107E-2</c:v>
                </c:pt>
                <c:pt idx="56">
                  <c:v>8.7383437524506252E-3</c:v>
                </c:pt>
                <c:pt idx="57">
                  <c:v>7.4741854526334355E-3</c:v>
                </c:pt>
                <c:pt idx="58">
                  <c:v>5.783084313097769E-3</c:v>
                </c:pt>
                <c:pt idx="59">
                  <c:v>4.3968629627927367E-3</c:v>
                </c:pt>
                <c:pt idx="60">
                  <c:v>3.4625897812135568E-3</c:v>
                </c:pt>
                <c:pt idx="61">
                  <c:v>2.8583869425317012E-3</c:v>
                </c:pt>
                <c:pt idx="62">
                  <c:v>2.4647845414897192E-3</c:v>
                </c:pt>
                <c:pt idx="63">
                  <c:v>2.2447376462248368E-3</c:v>
                </c:pt>
                <c:pt idx="64">
                  <c:v>2.148976497359564E-3</c:v>
                </c:pt>
                <c:pt idx="65">
                  <c:v>2.1393448150752422E-3</c:v>
                </c:pt>
                <c:pt idx="66">
                  <c:v>2.131380154724746E-3</c:v>
                </c:pt>
                <c:pt idx="67">
                  <c:v>2.2126937801635362E-3</c:v>
                </c:pt>
                <c:pt idx="68">
                  <c:v>2.3645780008009127E-3</c:v>
                </c:pt>
                <c:pt idx="69">
                  <c:v>2.4677481360387402E-3</c:v>
                </c:pt>
                <c:pt idx="70">
                  <c:v>2.6368582499923078E-3</c:v>
                </c:pt>
                <c:pt idx="71">
                  <c:v>2.8430132958086494E-3</c:v>
                </c:pt>
                <c:pt idx="72">
                  <c:v>2.9991576836102445E-3</c:v>
                </c:pt>
                <c:pt idx="73">
                  <c:v>3.1797517264412723E-3</c:v>
                </c:pt>
                <c:pt idx="74">
                  <c:v>3.4290641178777452E-3</c:v>
                </c:pt>
                <c:pt idx="75">
                  <c:v>3.7070863315078711E-3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0215680"/>
        <c:axId val="60217600"/>
      </c:scatterChart>
      <c:valAx>
        <c:axId val="60215680"/>
        <c:scaling>
          <c:orientation val="minMax"/>
        </c:scaling>
        <c:axPos val="b"/>
        <c:numFmt formatCode="General" sourceLinked="1"/>
        <c:tickLblPos val="nextTo"/>
        <c:crossAx val="60217600"/>
        <c:crosses val="autoZero"/>
        <c:crossBetween val="midCat"/>
      </c:valAx>
      <c:valAx>
        <c:axId val="60217600"/>
        <c:scaling>
          <c:orientation val="minMax"/>
        </c:scaling>
        <c:axPos val="l"/>
        <c:numFmt formatCode="General" sourceLinked="1"/>
        <c:tickLblPos val="nextTo"/>
        <c:crossAx val="60215680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H5" sqref="H5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7.07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SUM(F9:F75)</f>
        <v>9.5818184168491989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2087.3000000000002</v>
      </c>
      <c r="E5">
        <f t="shared" ref="E5:E68" si="1">$B$2*10^(-6)*D5/$C$2*7.45*10^(-6)*10^6/$D$2*2*60</f>
        <v>3.8661943138584877E-3</v>
      </c>
      <c r="F5">
        <f t="shared" ref="F5:F68" si="2">E5*3</f>
        <v>1.1598582941575463E-2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8202.9</v>
      </c>
      <c r="E6">
        <f t="shared" si="1"/>
        <v>1.5193793578857757E-2</v>
      </c>
      <c r="F6">
        <f t="shared" si="2"/>
        <v>4.5581380736573272E-2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10306.4</v>
      </c>
      <c r="E7">
        <f t="shared" si="1"/>
        <v>1.9089994287525083E-2</v>
      </c>
      <c r="F7">
        <f t="shared" si="2"/>
        <v>5.7269982862575244E-2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10946</v>
      </c>
      <c r="E8">
        <f t="shared" si="1"/>
        <v>2.0274691208496627E-2</v>
      </c>
      <c r="F8">
        <f t="shared" si="2"/>
        <v>6.0824073625489881E-2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2905.9</v>
      </c>
      <c r="E9">
        <f t="shared" si="1"/>
        <v>5.3824433750018583E-3</v>
      </c>
      <c r="F9">
        <f t="shared" si="2"/>
        <v>1.6147330125005577E-2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2965.4</v>
      </c>
      <c r="E10">
        <f t="shared" si="1"/>
        <v>5.4926520472936141E-3</v>
      </c>
      <c r="F10">
        <f t="shared" si="2"/>
        <v>1.6477956141880842E-2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3181.8</v>
      </c>
      <c r="E11">
        <f t="shared" si="1"/>
        <v>5.8934782100488374E-3</v>
      </c>
      <c r="F11">
        <f t="shared" si="2"/>
        <v>1.7680434630146513E-2</v>
      </c>
    </row>
    <row r="12" spans="2:24">
      <c r="B12">
        <f t="shared" si="3"/>
        <v>8</v>
      </c>
      <c r="C12">
        <f t="shared" si="0"/>
        <v>40</v>
      </c>
      <c r="D12">
        <v>4541.3</v>
      </c>
      <c r="E12">
        <f t="shared" si="1"/>
        <v>8.4116074534209533E-3</v>
      </c>
      <c r="F12">
        <f t="shared" si="2"/>
        <v>2.5234822360262858E-2</v>
      </c>
    </row>
    <row r="13" spans="2:24">
      <c r="B13">
        <f t="shared" si="3"/>
        <v>9</v>
      </c>
      <c r="C13">
        <f t="shared" si="0"/>
        <v>45</v>
      </c>
      <c r="D13">
        <v>7157</v>
      </c>
      <c r="E13">
        <f t="shared" si="1"/>
        <v>1.3256528867093949E-2</v>
      </c>
      <c r="F13">
        <f t="shared" si="2"/>
        <v>3.9769586601281846E-2</v>
      </c>
    </row>
    <row r="14" spans="2:24">
      <c r="B14">
        <f t="shared" si="3"/>
        <v>10</v>
      </c>
      <c r="C14">
        <f t="shared" si="0"/>
        <v>50</v>
      </c>
      <c r="D14">
        <v>10949.2</v>
      </c>
      <c r="E14">
        <f t="shared" si="1"/>
        <v>2.0280618397594666E-2</v>
      </c>
      <c r="F14">
        <f t="shared" si="2"/>
        <v>6.0841855192783997E-2</v>
      </c>
    </row>
    <row r="15" spans="2:24">
      <c r="B15">
        <f t="shared" si="3"/>
        <v>11</v>
      </c>
      <c r="C15">
        <f t="shared" si="0"/>
        <v>55</v>
      </c>
      <c r="D15">
        <v>16400.2</v>
      </c>
      <c r="E15">
        <f t="shared" si="1"/>
        <v>3.0377214576793932E-2</v>
      </c>
      <c r="F15">
        <f t="shared" si="2"/>
        <v>9.1131643730381795E-2</v>
      </c>
    </row>
    <row r="16" spans="2:24">
      <c r="B16">
        <f t="shared" si="3"/>
        <v>12</v>
      </c>
      <c r="C16">
        <f t="shared" si="0"/>
        <v>60</v>
      </c>
      <c r="D16">
        <v>22613.7</v>
      </c>
      <c r="E16">
        <f t="shared" si="1"/>
        <v>4.1886148783261488E-2</v>
      </c>
      <c r="F16">
        <f t="shared" si="2"/>
        <v>0.12565844634978446</v>
      </c>
    </row>
    <row r="17" spans="2:24">
      <c r="B17">
        <f t="shared" si="3"/>
        <v>13</v>
      </c>
      <c r="C17">
        <f t="shared" si="0"/>
        <v>65</v>
      </c>
      <c r="D17">
        <v>31581.5</v>
      </c>
      <c r="E17">
        <f t="shared" si="1"/>
        <v>5.8496725781211061E-2</v>
      </c>
      <c r="F17">
        <f t="shared" si="2"/>
        <v>0.17549017734363317</v>
      </c>
    </row>
    <row r="18" spans="2:24">
      <c r="B18">
        <f t="shared" si="3"/>
        <v>14</v>
      </c>
      <c r="C18">
        <f t="shared" si="0"/>
        <v>70</v>
      </c>
      <c r="D18">
        <v>42651</v>
      </c>
      <c r="E18">
        <f t="shared" si="1"/>
        <v>7.9000169443960322E-2</v>
      </c>
      <c r="F18">
        <f t="shared" si="2"/>
        <v>0.23700050833188097</v>
      </c>
    </row>
    <row r="19" spans="2:24">
      <c r="B19">
        <f t="shared" si="3"/>
        <v>15</v>
      </c>
      <c r="C19">
        <f t="shared" si="0"/>
        <v>75</v>
      </c>
      <c r="D19">
        <v>52687.1</v>
      </c>
      <c r="E19">
        <f t="shared" si="1"/>
        <v>9.7589501477359994E-2</v>
      </c>
      <c r="F19">
        <f t="shared" si="2"/>
        <v>0.29276850443207997</v>
      </c>
    </row>
    <row r="20" spans="2:24">
      <c r="B20">
        <f t="shared" si="3"/>
        <v>16</v>
      </c>
      <c r="C20">
        <f t="shared" si="0"/>
        <v>80</v>
      </c>
      <c r="D20">
        <v>60999.5</v>
      </c>
      <c r="E20">
        <f t="shared" si="1"/>
        <v>0.11298611605816644</v>
      </c>
      <c r="F20">
        <f t="shared" si="2"/>
        <v>0.33895834817449932</v>
      </c>
    </row>
    <row r="21" spans="2:24">
      <c r="B21">
        <f t="shared" si="3"/>
        <v>17</v>
      </c>
      <c r="C21">
        <f t="shared" si="0"/>
        <v>85</v>
      </c>
      <c r="D21">
        <v>67557.899999999994</v>
      </c>
      <c r="E21">
        <f t="shared" si="1"/>
        <v>0.12513389011460754</v>
      </c>
      <c r="F21">
        <f t="shared" si="2"/>
        <v>0.37540167034382266</v>
      </c>
    </row>
    <row r="22" spans="2:24">
      <c r="B22">
        <f t="shared" si="3"/>
        <v>18</v>
      </c>
      <c r="C22">
        <f t="shared" si="0"/>
        <v>90</v>
      </c>
      <c r="D22">
        <v>72409.600000000006</v>
      </c>
      <c r="E22">
        <f t="shared" si="1"/>
        <v>0.13412043491053877</v>
      </c>
      <c r="F22">
        <f t="shared" si="2"/>
        <v>0.4023613047316163</v>
      </c>
    </row>
    <row r="23" spans="2:24">
      <c r="B23">
        <f t="shared" si="3"/>
        <v>19</v>
      </c>
      <c r="C23">
        <f t="shared" si="0"/>
        <v>95</v>
      </c>
      <c r="D23">
        <v>75660.600000000006</v>
      </c>
      <c r="E23">
        <f t="shared" si="1"/>
        <v>0.14014208858483282</v>
      </c>
      <c r="F23">
        <f t="shared" si="2"/>
        <v>0.42042626575449848</v>
      </c>
    </row>
    <row r="24" spans="2:24">
      <c r="B24">
        <f t="shared" si="3"/>
        <v>20</v>
      </c>
      <c r="C24">
        <f t="shared" si="0"/>
        <v>100</v>
      </c>
      <c r="D24">
        <f>(D23+D25)/2</f>
        <v>77213.75</v>
      </c>
      <c r="E24">
        <f t="shared" si="1"/>
        <v>0.14301890538096623</v>
      </c>
      <c r="F24">
        <f t="shared" si="2"/>
        <v>0.4290567161428987</v>
      </c>
    </row>
    <row r="25" spans="2:24">
      <c r="B25">
        <f t="shared" si="3"/>
        <v>21</v>
      </c>
      <c r="C25">
        <f t="shared" si="0"/>
        <v>105</v>
      </c>
      <c r="D25">
        <v>78766.899999999994</v>
      </c>
      <c r="E25">
        <f t="shared" si="1"/>
        <v>0.14589572217709965</v>
      </c>
      <c r="F25">
        <f t="shared" si="2"/>
        <v>0.43768716653129891</v>
      </c>
    </row>
    <row r="26" spans="2:24">
      <c r="B26">
        <f t="shared" si="3"/>
        <v>22</v>
      </c>
      <c r="C26">
        <f t="shared" si="0"/>
        <v>110</v>
      </c>
      <c r="D26">
        <v>80317.899999999994</v>
      </c>
      <c r="E26">
        <f t="shared" si="1"/>
        <v>0.14876855664305788</v>
      </c>
      <c r="F26">
        <f t="shared" si="2"/>
        <v>0.44630566992917364</v>
      </c>
    </row>
    <row r="27" spans="2:24">
      <c r="B27">
        <f t="shared" si="3"/>
        <v>23</v>
      </c>
      <c r="C27">
        <f t="shared" si="0"/>
        <v>115</v>
      </c>
      <c r="D27">
        <v>81452.800000000003</v>
      </c>
      <c r="E27">
        <f t="shared" si="1"/>
        <v>0.15087067130161103</v>
      </c>
      <c r="F27">
        <f t="shared" si="2"/>
        <v>0.45261201390483308</v>
      </c>
    </row>
    <row r="28" spans="2:24">
      <c r="B28">
        <f t="shared" si="3"/>
        <v>24</v>
      </c>
      <c r="C28">
        <f t="shared" si="0"/>
        <v>120</v>
      </c>
      <c r="D28">
        <v>81665.399999999994</v>
      </c>
      <c r="E28">
        <f t="shared" si="1"/>
        <v>0.15126445892731233</v>
      </c>
      <c r="F28">
        <f t="shared" si="2"/>
        <v>0.45379337678193699</v>
      </c>
    </row>
    <row r="29" spans="2:24">
      <c r="B29">
        <f t="shared" si="3"/>
        <v>25</v>
      </c>
      <c r="C29">
        <f t="shared" si="0"/>
        <v>125</v>
      </c>
      <c r="D29">
        <v>81287.8</v>
      </c>
      <c r="E29">
        <f t="shared" si="1"/>
        <v>0.15056505061374312</v>
      </c>
      <c r="F29">
        <f t="shared" si="2"/>
        <v>0.45169515184122933</v>
      </c>
      <c r="X29" s="5"/>
    </row>
    <row r="30" spans="2:24">
      <c r="B30">
        <f t="shared" si="3"/>
        <v>26</v>
      </c>
      <c r="C30">
        <f t="shared" si="0"/>
        <v>130</v>
      </c>
      <c r="D30">
        <v>80135.399999999994</v>
      </c>
      <c r="E30">
        <f t="shared" si="1"/>
        <v>0.14843052163980999</v>
      </c>
      <c r="F30">
        <f t="shared" si="2"/>
        <v>0.44529156491943001</v>
      </c>
    </row>
    <row r="31" spans="2:24">
      <c r="B31">
        <f t="shared" si="3"/>
        <v>27</v>
      </c>
      <c r="C31">
        <f t="shared" si="0"/>
        <v>135</v>
      </c>
      <c r="D31">
        <v>78147.100000000006</v>
      </c>
      <c r="E31">
        <f t="shared" si="1"/>
        <v>0.1447476997386723</v>
      </c>
      <c r="F31">
        <f t="shared" si="2"/>
        <v>0.43424309921601689</v>
      </c>
    </row>
    <row r="32" spans="2:24">
      <c r="B32">
        <f t="shared" si="3"/>
        <v>28</v>
      </c>
      <c r="C32">
        <f t="shared" si="0"/>
        <v>140</v>
      </c>
      <c r="D32">
        <v>75298.8</v>
      </c>
      <c r="E32">
        <f t="shared" si="1"/>
        <v>0.13947194576743521</v>
      </c>
      <c r="F32">
        <f t="shared" si="2"/>
        <v>0.41841583730230564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71393.899999999994</v>
      </c>
      <c r="E33">
        <f t="shared" si="1"/>
        <v>0.13223910804588773</v>
      </c>
      <c r="F33">
        <f t="shared" si="2"/>
        <v>0.3967173241376632</v>
      </c>
      <c r="K33">
        <v>1</v>
      </c>
      <c r="L33">
        <v>0.72499999999999998</v>
      </c>
      <c r="M33">
        <v>2087.3000000000002</v>
      </c>
      <c r="N33">
        <v>604</v>
      </c>
      <c r="O33" s="5">
        <v>5.7599999999999998E-2</v>
      </c>
      <c r="P33" s="5">
        <v>0.41299999999999998</v>
      </c>
      <c r="Q33">
        <v>3.4550000000000001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66624</v>
      </c>
      <c r="E34">
        <f t="shared" si="1"/>
        <v>0.1234040770212753</v>
      </c>
      <c r="F34">
        <f t="shared" si="2"/>
        <v>0.37021223106382589</v>
      </c>
      <c r="K34">
        <v>2</v>
      </c>
      <c r="L34">
        <v>3.726</v>
      </c>
      <c r="M34">
        <v>8202.9</v>
      </c>
      <c r="N34">
        <v>5122.3999999999996</v>
      </c>
      <c r="O34">
        <v>2.6700000000000002E-2</v>
      </c>
      <c r="P34" s="5">
        <v>1.6220000000000001</v>
      </c>
      <c r="Q34">
        <v>8.57</v>
      </c>
      <c r="Z34" s="5"/>
    </row>
    <row r="35" spans="1:26">
      <c r="B35">
        <f t="shared" si="3"/>
        <v>31</v>
      </c>
      <c r="C35">
        <f t="shared" si="0"/>
        <v>155</v>
      </c>
      <c r="D35">
        <v>60942.5</v>
      </c>
      <c r="E35">
        <f t="shared" si="1"/>
        <v>0.11288053800235756</v>
      </c>
      <c r="F35">
        <f t="shared" si="2"/>
        <v>0.33864161400707271</v>
      </c>
      <c r="K35">
        <v>3</v>
      </c>
      <c r="L35">
        <v>9.7260000000000009</v>
      </c>
      <c r="M35">
        <v>10306.4</v>
      </c>
      <c r="N35">
        <v>4777.3</v>
      </c>
      <c r="O35">
        <v>3.5999999999999997E-2</v>
      </c>
      <c r="P35">
        <v>2.0379999999999998</v>
      </c>
      <c r="Q35">
        <v>2.0710000000000002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54042.3</v>
      </c>
      <c r="E36">
        <f t="shared" si="1"/>
        <v>0.10009966606038162</v>
      </c>
      <c r="F36">
        <f t="shared" si="2"/>
        <v>0.30029899818114486</v>
      </c>
      <c r="K36">
        <v>4</v>
      </c>
      <c r="L36">
        <v>12.725</v>
      </c>
      <c r="M36">
        <v>10946</v>
      </c>
      <c r="N36">
        <v>4757.8</v>
      </c>
      <c r="O36">
        <v>3.8300000000000001E-2</v>
      </c>
      <c r="P36">
        <v>2.1640000000000001</v>
      </c>
      <c r="Q36">
        <v>1.7390000000000001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46108.1</v>
      </c>
      <c r="E37">
        <f t="shared" si="1"/>
        <v>8.5403571141100226E-2</v>
      </c>
      <c r="F37">
        <f t="shared" si="2"/>
        <v>0.25621071342330071</v>
      </c>
      <c r="K37">
        <v>5</v>
      </c>
      <c r="L37">
        <v>15.725</v>
      </c>
      <c r="M37">
        <v>2905.9</v>
      </c>
      <c r="N37">
        <v>694.4</v>
      </c>
      <c r="O37">
        <v>6.9699999999999998E-2</v>
      </c>
      <c r="P37" s="5">
        <v>0.57499999999999996</v>
      </c>
      <c r="Q37">
        <v>1.276</v>
      </c>
      <c r="R37" s="5"/>
    </row>
    <row r="38" spans="1:26">
      <c r="B38">
        <f t="shared" si="3"/>
        <v>34</v>
      </c>
      <c r="C38">
        <f t="shared" si="0"/>
        <v>170</v>
      </c>
      <c r="D38">
        <v>37329.9</v>
      </c>
      <c r="E38">
        <f t="shared" si="1"/>
        <v>6.9144180097209795E-2</v>
      </c>
      <c r="F38">
        <f t="shared" si="2"/>
        <v>0.20743254029162939</v>
      </c>
      <c r="K38">
        <v>6</v>
      </c>
      <c r="L38">
        <v>18.725000000000001</v>
      </c>
      <c r="M38">
        <v>2965.4</v>
      </c>
      <c r="N38">
        <v>708.7</v>
      </c>
      <c r="O38">
        <v>6.9699999999999998E-2</v>
      </c>
      <c r="P38">
        <v>0.58599999999999997</v>
      </c>
      <c r="Q38">
        <v>1.2609999999999999</v>
      </c>
    </row>
    <row r="39" spans="1:26">
      <c r="B39">
        <f t="shared" si="3"/>
        <v>35</v>
      </c>
      <c r="C39">
        <f t="shared" si="0"/>
        <v>175</v>
      </c>
      <c r="D39">
        <v>28366.1</v>
      </c>
      <c r="E39">
        <f t="shared" si="1"/>
        <v>5.2541012085632763E-2</v>
      </c>
      <c r="F39">
        <f t="shared" si="2"/>
        <v>0.15762303625689827</v>
      </c>
      <c r="K39">
        <v>7</v>
      </c>
      <c r="L39">
        <v>21.725999999999999</v>
      </c>
      <c r="M39">
        <v>3181.8</v>
      </c>
      <c r="N39">
        <v>762</v>
      </c>
      <c r="O39">
        <v>6.9599999999999995E-2</v>
      </c>
      <c r="P39">
        <v>0.629</v>
      </c>
      <c r="Q39">
        <v>1.28</v>
      </c>
      <c r="Z39" s="5"/>
    </row>
    <row r="40" spans="1:26">
      <c r="B40">
        <f t="shared" si="3"/>
        <v>36</v>
      </c>
      <c r="C40">
        <f t="shared" si="0"/>
        <v>180</v>
      </c>
      <c r="D40">
        <v>20418.099999999999</v>
      </c>
      <c r="E40">
        <f t="shared" si="1"/>
        <v>3.7819356163366062E-2</v>
      </c>
      <c r="F40">
        <f t="shared" si="2"/>
        <v>0.11345806849009818</v>
      </c>
      <c r="K40">
        <v>8</v>
      </c>
      <c r="L40">
        <v>24.725000000000001</v>
      </c>
      <c r="M40">
        <v>4541.3</v>
      </c>
      <c r="N40">
        <v>1057.3</v>
      </c>
      <c r="O40">
        <v>7.1599999999999997E-2</v>
      </c>
      <c r="P40" s="5">
        <v>0.89800000000000002</v>
      </c>
      <c r="Q40">
        <v>1.1619999999999999</v>
      </c>
      <c r="R40" s="5"/>
    </row>
    <row r="41" spans="1:26">
      <c r="B41">
        <f t="shared" si="3"/>
        <v>37</v>
      </c>
      <c r="C41">
        <f t="shared" si="0"/>
        <v>185</v>
      </c>
      <c r="D41">
        <v>15363</v>
      </c>
      <c r="E41">
        <f t="shared" si="1"/>
        <v>2.8456064410390437E-2</v>
      </c>
      <c r="F41">
        <f t="shared" si="2"/>
        <v>8.5368193231171313E-2</v>
      </c>
      <c r="K41">
        <v>9</v>
      </c>
      <c r="L41">
        <v>27.725000000000001</v>
      </c>
      <c r="M41">
        <v>7157</v>
      </c>
      <c r="N41">
        <v>1625.6</v>
      </c>
      <c r="O41">
        <v>7.3400000000000007E-2</v>
      </c>
      <c r="P41">
        <v>1.415</v>
      </c>
      <c r="Q41">
        <v>1.109</v>
      </c>
    </row>
    <row r="42" spans="1:26">
      <c r="B42">
        <f t="shared" si="3"/>
        <v>38</v>
      </c>
      <c r="C42">
        <f t="shared" si="0"/>
        <v>190</v>
      </c>
      <c r="D42">
        <v>11170.2</v>
      </c>
      <c r="E42">
        <f t="shared" si="1"/>
        <v>2.0689964894678337E-2</v>
      </c>
      <c r="F42">
        <f t="shared" si="2"/>
        <v>6.206989468403501E-2</v>
      </c>
      <c r="K42">
        <v>10</v>
      </c>
      <c r="L42">
        <v>30.725000000000001</v>
      </c>
      <c r="M42">
        <v>10949.2</v>
      </c>
      <c r="N42">
        <v>2442.6</v>
      </c>
      <c r="O42">
        <v>7.4700000000000003E-2</v>
      </c>
      <c r="P42">
        <v>2.165</v>
      </c>
      <c r="Q42">
        <v>1.0089999999999999</v>
      </c>
    </row>
    <row r="43" spans="1:26">
      <c r="B43">
        <f t="shared" si="3"/>
        <v>39</v>
      </c>
      <c r="C43">
        <f t="shared" si="0"/>
        <v>195</v>
      </c>
      <c r="D43">
        <v>7950.8</v>
      </c>
      <c r="E43">
        <f t="shared" si="1"/>
        <v>1.4726842212727477E-2</v>
      </c>
      <c r="F43">
        <f t="shared" si="2"/>
        <v>4.4180526638182428E-2</v>
      </c>
      <c r="K43">
        <v>11</v>
      </c>
      <c r="L43">
        <v>33.725000000000001</v>
      </c>
      <c r="M43">
        <v>16400.2</v>
      </c>
      <c r="N43">
        <v>3622.6</v>
      </c>
      <c r="O43">
        <v>7.5499999999999998E-2</v>
      </c>
      <c r="P43">
        <v>3.242</v>
      </c>
      <c r="Q43">
        <v>0.95</v>
      </c>
      <c r="X43" s="5"/>
    </row>
    <row r="44" spans="1:26">
      <c r="B44">
        <f t="shared" si="3"/>
        <v>40</v>
      </c>
      <c r="C44">
        <f t="shared" si="0"/>
        <v>200</v>
      </c>
      <c r="D44">
        <v>5575.4</v>
      </c>
      <c r="E44">
        <f t="shared" si="1"/>
        <v>1.032701565538572E-2</v>
      </c>
      <c r="F44">
        <f t="shared" si="2"/>
        <v>3.0981046966157159E-2</v>
      </c>
      <c r="K44">
        <v>12</v>
      </c>
      <c r="L44">
        <v>36.725000000000001</v>
      </c>
      <c r="M44">
        <v>22613.7</v>
      </c>
      <c r="N44">
        <v>4963.3</v>
      </c>
      <c r="O44">
        <v>7.5899999999999995E-2</v>
      </c>
      <c r="P44">
        <v>4.4710000000000001</v>
      </c>
      <c r="Q44">
        <v>0.88700000000000001</v>
      </c>
      <c r="X44" s="5"/>
    </row>
    <row r="45" spans="1:26">
      <c r="B45">
        <f t="shared" si="3"/>
        <v>41</v>
      </c>
      <c r="C45">
        <f t="shared" si="0"/>
        <v>205</v>
      </c>
      <c r="D45">
        <v>3627.7</v>
      </c>
      <c r="E45">
        <f t="shared" si="1"/>
        <v>6.7193949659293999E-3</v>
      </c>
      <c r="F45">
        <f t="shared" si="2"/>
        <v>2.0158184897788201E-2</v>
      </c>
      <c r="I45" s="10"/>
      <c r="K45">
        <v>13</v>
      </c>
      <c r="L45">
        <v>39.725000000000001</v>
      </c>
      <c r="M45">
        <v>31581.5</v>
      </c>
      <c r="N45">
        <v>6680</v>
      </c>
      <c r="O45">
        <v>7.8799999999999995E-2</v>
      </c>
      <c r="P45">
        <v>6.2439999999999998</v>
      </c>
      <c r="Q45">
        <v>0.77800000000000002</v>
      </c>
    </row>
    <row r="46" spans="1:26">
      <c r="B46">
        <f t="shared" si="3"/>
        <v>42</v>
      </c>
      <c r="C46">
        <f t="shared" si="0"/>
        <v>210</v>
      </c>
      <c r="D46">
        <v>2899.3</v>
      </c>
      <c r="E46">
        <f t="shared" si="1"/>
        <v>5.3702185474871437E-3</v>
      </c>
      <c r="F46">
        <f t="shared" si="2"/>
        <v>1.6110655642461433E-2</v>
      </c>
      <c r="K46">
        <v>14</v>
      </c>
      <c r="L46">
        <v>42.725000000000001</v>
      </c>
      <c r="M46">
        <v>42651</v>
      </c>
      <c r="N46">
        <v>8758.7000000000007</v>
      </c>
      <c r="O46">
        <v>8.1199999999999994E-2</v>
      </c>
      <c r="P46">
        <v>8.4320000000000004</v>
      </c>
      <c r="Q46">
        <v>0.70699999999999996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2317.8000000000002</v>
      </c>
      <c r="E47">
        <f t="shared" si="1"/>
        <v>4.2931371535769687E-3</v>
      </c>
      <c r="F47">
        <f t="shared" si="2"/>
        <v>1.2879411460730905E-2</v>
      </c>
      <c r="K47">
        <v>15</v>
      </c>
      <c r="L47">
        <v>45.725000000000001</v>
      </c>
      <c r="M47">
        <v>52687.1</v>
      </c>
      <c r="N47">
        <v>10737.1</v>
      </c>
      <c r="O47">
        <v>8.1799999999999998E-2</v>
      </c>
      <c r="P47">
        <v>10.417</v>
      </c>
      <c r="Q47">
        <v>0.67900000000000005</v>
      </c>
    </row>
    <row r="48" spans="1:26">
      <c r="B48">
        <f t="shared" si="3"/>
        <v>44</v>
      </c>
      <c r="C48">
        <f t="shared" si="0"/>
        <v>220</v>
      </c>
      <c r="D48">
        <v>2009.7</v>
      </c>
      <c r="E48">
        <f t="shared" si="1"/>
        <v>3.7224599782309216E-3</v>
      </c>
      <c r="F48">
        <f t="shared" si="2"/>
        <v>1.1167379934692766E-2</v>
      </c>
      <c r="K48">
        <v>16</v>
      </c>
      <c r="L48">
        <v>48.725000000000001</v>
      </c>
      <c r="M48">
        <v>60999.5</v>
      </c>
      <c r="N48">
        <v>12417.4</v>
      </c>
      <c r="O48">
        <v>8.1900000000000001E-2</v>
      </c>
      <c r="P48">
        <v>12.06</v>
      </c>
      <c r="Q48">
        <v>0.67</v>
      </c>
    </row>
    <row r="49" spans="2:18">
      <c r="B49">
        <f t="shared" si="3"/>
        <v>45</v>
      </c>
      <c r="C49">
        <f t="shared" si="0"/>
        <v>225</v>
      </c>
      <c r="D49">
        <v>1925.3</v>
      </c>
      <c r="E49">
        <f t="shared" si="1"/>
        <v>3.5661303657700122E-3</v>
      </c>
      <c r="F49">
        <f t="shared" si="2"/>
        <v>1.0698391097310037E-2</v>
      </c>
      <c r="K49">
        <v>17</v>
      </c>
      <c r="L49">
        <v>51.725000000000001</v>
      </c>
      <c r="M49">
        <v>67557.899999999994</v>
      </c>
      <c r="N49">
        <v>13704.7</v>
      </c>
      <c r="O49">
        <v>8.2199999999999995E-2</v>
      </c>
      <c r="P49">
        <v>13.356999999999999</v>
      </c>
      <c r="Q49">
        <v>0.67900000000000005</v>
      </c>
      <c r="R49" s="5"/>
    </row>
    <row r="50" spans="2:18">
      <c r="B50">
        <f t="shared" si="3"/>
        <v>46</v>
      </c>
      <c r="C50">
        <f t="shared" si="0"/>
        <v>230</v>
      </c>
      <c r="D50">
        <v>2049.5</v>
      </c>
      <c r="E50">
        <f t="shared" si="1"/>
        <v>3.7961793926378435E-3</v>
      </c>
      <c r="F50">
        <f t="shared" si="2"/>
        <v>1.1388538177913531E-2</v>
      </c>
      <c r="K50">
        <v>18</v>
      </c>
      <c r="L50">
        <v>54.725000000000001</v>
      </c>
      <c r="M50">
        <v>72409.600000000006</v>
      </c>
      <c r="N50">
        <v>14645.4</v>
      </c>
      <c r="O50">
        <v>8.2400000000000001E-2</v>
      </c>
      <c r="P50">
        <v>14.316000000000001</v>
      </c>
      <c r="Q50">
        <v>0.68400000000000005</v>
      </c>
    </row>
    <row r="51" spans="2:18">
      <c r="B51">
        <f t="shared" si="3"/>
        <v>47</v>
      </c>
      <c r="C51">
        <f t="shared" si="0"/>
        <v>235</v>
      </c>
      <c r="D51">
        <v>2336.3000000000002</v>
      </c>
      <c r="E51">
        <f t="shared" si="1"/>
        <v>4.3274037155500329E-3</v>
      </c>
      <c r="F51">
        <f t="shared" si="2"/>
        <v>1.2982211146650099E-2</v>
      </c>
      <c r="K51">
        <v>19</v>
      </c>
      <c r="L51">
        <v>57.725000000000001</v>
      </c>
      <c r="M51">
        <v>75660.600000000006</v>
      </c>
      <c r="N51">
        <v>15309.5</v>
      </c>
      <c r="O51">
        <v>8.2400000000000001E-2</v>
      </c>
      <c r="P51" s="5">
        <v>14.958</v>
      </c>
      <c r="Q51">
        <v>0.69899999999999995</v>
      </c>
      <c r="R51" s="5"/>
    </row>
    <row r="52" spans="2:18">
      <c r="B52">
        <f t="shared" si="3"/>
        <v>48</v>
      </c>
      <c r="C52">
        <f t="shared" si="0"/>
        <v>240</v>
      </c>
      <c r="D52">
        <v>2734.7</v>
      </c>
      <c r="E52">
        <f t="shared" si="1"/>
        <v>5.065338758256507E-3</v>
      </c>
      <c r="F52">
        <f t="shared" si="2"/>
        <v>1.5196016274769521E-2</v>
      </c>
      <c r="K52" t="s">
        <v>8</v>
      </c>
      <c r="L52" t="s">
        <v>9</v>
      </c>
      <c r="M52" t="s">
        <v>10</v>
      </c>
      <c r="N52" t="s">
        <v>11</v>
      </c>
      <c r="O52" t="s">
        <v>12</v>
      </c>
      <c r="P52" t="s">
        <v>13</v>
      </c>
      <c r="Q52" t="s">
        <v>14</v>
      </c>
      <c r="R52" s="5"/>
    </row>
    <row r="53" spans="2:18">
      <c r="B53">
        <f t="shared" si="3"/>
        <v>49</v>
      </c>
      <c r="C53">
        <f t="shared" si="0"/>
        <v>245</v>
      </c>
      <c r="D53">
        <v>3245</v>
      </c>
      <c r="E53">
        <f t="shared" si="1"/>
        <v>6.0105401947352062E-3</v>
      </c>
      <c r="F53">
        <f t="shared" si="2"/>
        <v>1.803162058420562E-2</v>
      </c>
      <c r="K53">
        <v>1</v>
      </c>
      <c r="L53">
        <v>0.72499999999999998</v>
      </c>
      <c r="M53">
        <v>78766.899999999994</v>
      </c>
      <c r="N53">
        <v>15822.5</v>
      </c>
      <c r="O53">
        <v>8.3000000000000004E-2</v>
      </c>
      <c r="P53" s="5">
        <v>7.4139999999999997</v>
      </c>
      <c r="Q53">
        <v>1.1379999999999999</v>
      </c>
      <c r="R53" s="5"/>
    </row>
    <row r="54" spans="2:18">
      <c r="B54">
        <f t="shared" si="3"/>
        <v>50</v>
      </c>
      <c r="C54">
        <f t="shared" si="0"/>
        <v>250</v>
      </c>
      <c r="D54">
        <v>3760.8</v>
      </c>
      <c r="E54">
        <f t="shared" si="1"/>
        <v>6.9659289874761656E-3</v>
      </c>
      <c r="F54">
        <f t="shared" si="2"/>
        <v>2.0897786962428496E-2</v>
      </c>
      <c r="G54" s="5"/>
      <c r="K54">
        <v>2</v>
      </c>
      <c r="L54">
        <v>3.7250000000000001</v>
      </c>
      <c r="M54">
        <v>80317.899999999994</v>
      </c>
      <c r="N54">
        <v>16160.3</v>
      </c>
      <c r="O54">
        <v>8.2799999999999999E-2</v>
      </c>
      <c r="P54" s="5">
        <v>7.56</v>
      </c>
      <c r="Q54">
        <v>0.72499999999999998</v>
      </c>
    </row>
    <row r="55" spans="2:18">
      <c r="B55">
        <f t="shared" si="3"/>
        <v>51</v>
      </c>
      <c r="C55">
        <f t="shared" si="0"/>
        <v>255</v>
      </c>
      <c r="D55">
        <v>4295.1000000000004</v>
      </c>
      <c r="E55">
        <f t="shared" si="1"/>
        <v>7.9555843421901945E-3</v>
      </c>
      <c r="F55">
        <f t="shared" si="2"/>
        <v>2.3866753026570584E-2</v>
      </c>
      <c r="K55">
        <v>3</v>
      </c>
      <c r="L55">
        <v>6.7249999999999996</v>
      </c>
      <c r="M55">
        <v>81452.800000000003</v>
      </c>
      <c r="N55">
        <v>16316.2</v>
      </c>
      <c r="O55">
        <v>8.3199999999999996E-2</v>
      </c>
      <c r="P55" s="5">
        <v>7.6669999999999998</v>
      </c>
      <c r="Q55">
        <v>0.74099999999999999</v>
      </c>
      <c r="R55" s="5"/>
    </row>
    <row r="56" spans="2:18">
      <c r="B56">
        <f t="shared" si="3"/>
        <v>52</v>
      </c>
      <c r="C56">
        <f t="shared" si="0"/>
        <v>260</v>
      </c>
      <c r="D56">
        <v>4862.8</v>
      </c>
      <c r="E56">
        <f t="shared" si="1"/>
        <v>9.0071047331150532E-3</v>
      </c>
      <c r="F56">
        <f t="shared" si="2"/>
        <v>2.702131419934516E-2</v>
      </c>
      <c r="K56">
        <v>4</v>
      </c>
      <c r="L56">
        <v>9.7249999999999996</v>
      </c>
      <c r="M56">
        <v>81665.399999999994</v>
      </c>
      <c r="N56">
        <v>16324.3</v>
      </c>
      <c r="O56">
        <v>8.3400000000000002E-2</v>
      </c>
      <c r="P56" s="5">
        <v>7.6870000000000003</v>
      </c>
      <c r="Q56">
        <v>0.749</v>
      </c>
    </row>
    <row r="57" spans="2:18">
      <c r="B57">
        <f t="shared" si="3"/>
        <v>53</v>
      </c>
      <c r="C57">
        <f t="shared" si="0"/>
        <v>265</v>
      </c>
      <c r="D57">
        <v>5456.5</v>
      </c>
      <c r="E57">
        <f t="shared" si="1"/>
        <v>1.0106783535461523E-2</v>
      </c>
      <c r="F57">
        <f t="shared" si="2"/>
        <v>3.032035060638457E-2</v>
      </c>
      <c r="K57">
        <v>5</v>
      </c>
      <c r="L57">
        <v>12.725</v>
      </c>
      <c r="M57">
        <v>81287.8</v>
      </c>
      <c r="N57">
        <v>16255.2</v>
      </c>
      <c r="O57">
        <v>8.3299999999999999E-2</v>
      </c>
      <c r="P57" s="5">
        <v>7.6520000000000001</v>
      </c>
      <c r="Q57">
        <v>0.746</v>
      </c>
    </row>
    <row r="58" spans="2:18">
      <c r="B58">
        <f t="shared" si="3"/>
        <v>54</v>
      </c>
      <c r="C58">
        <f t="shared" si="0"/>
        <v>270</v>
      </c>
      <c r="D58">
        <v>6013.4</v>
      </c>
      <c r="E58">
        <f t="shared" si="1"/>
        <v>1.1138299663180485E-2</v>
      </c>
      <c r="F58">
        <f t="shared" si="2"/>
        <v>3.3414898989541454E-2</v>
      </c>
      <c r="K58">
        <v>6</v>
      </c>
      <c r="L58">
        <v>15.725</v>
      </c>
      <c r="M58">
        <v>80135.399999999994</v>
      </c>
      <c r="N58">
        <v>16049.2</v>
      </c>
      <c r="O58">
        <v>8.3199999999999996E-2</v>
      </c>
      <c r="P58" s="5">
        <v>7.5430000000000001</v>
      </c>
      <c r="Q58">
        <v>0.748</v>
      </c>
    </row>
    <row r="59" spans="2:18">
      <c r="B59">
        <f t="shared" si="3"/>
        <v>55</v>
      </c>
      <c r="C59">
        <f t="shared" si="0"/>
        <v>275</v>
      </c>
      <c r="D59">
        <v>6450.9</v>
      </c>
      <c r="E59">
        <f t="shared" si="1"/>
        <v>1.1948657547678687E-2</v>
      </c>
      <c r="F59">
        <f t="shared" si="2"/>
        <v>3.5845972643036059E-2</v>
      </c>
      <c r="K59">
        <v>7</v>
      </c>
      <c r="L59">
        <v>18.725000000000001</v>
      </c>
      <c r="M59">
        <v>78147.100000000006</v>
      </c>
      <c r="N59">
        <v>15688.1</v>
      </c>
      <c r="O59">
        <v>8.3000000000000004E-2</v>
      </c>
      <c r="P59" s="5">
        <v>7.3559999999999999</v>
      </c>
      <c r="Q59">
        <v>0.75</v>
      </c>
      <c r="R59" s="5"/>
    </row>
    <row r="60" spans="2:18">
      <c r="B60">
        <f t="shared" si="3"/>
        <v>56</v>
      </c>
      <c r="C60">
        <f t="shared" si="0"/>
        <v>280</v>
      </c>
      <c r="D60">
        <v>6789.8</v>
      </c>
      <c r="E60">
        <f t="shared" si="1"/>
        <v>1.2576383918093405E-2</v>
      </c>
      <c r="F60">
        <f t="shared" si="2"/>
        <v>3.7729151754280217E-2</v>
      </c>
      <c r="K60">
        <v>8</v>
      </c>
      <c r="L60">
        <v>21.725000000000001</v>
      </c>
      <c r="M60">
        <v>75298.8</v>
      </c>
      <c r="N60">
        <v>15168.3</v>
      </c>
      <c r="O60" s="5">
        <v>8.2699999999999996E-2</v>
      </c>
      <c r="P60" s="5">
        <v>7.0880000000000001</v>
      </c>
      <c r="Q60">
        <v>0.746</v>
      </c>
      <c r="R60" s="5"/>
    </row>
    <row r="61" spans="2:18">
      <c r="B61">
        <f t="shared" si="3"/>
        <v>57</v>
      </c>
      <c r="C61">
        <f t="shared" si="0"/>
        <v>285</v>
      </c>
      <c r="D61">
        <v>6908</v>
      </c>
      <c r="E61">
        <f t="shared" si="1"/>
        <v>1.2795319465402404E-2</v>
      </c>
      <c r="F61">
        <f t="shared" si="2"/>
        <v>3.8385958396207211E-2</v>
      </c>
      <c r="K61">
        <v>9</v>
      </c>
      <c r="L61">
        <v>24.725000000000001</v>
      </c>
      <c r="M61">
        <v>71393.899999999994</v>
      </c>
      <c r="N61">
        <v>14466.6</v>
      </c>
      <c r="O61">
        <v>8.2299999999999998E-2</v>
      </c>
      <c r="P61" s="5">
        <v>6.72</v>
      </c>
      <c r="Q61" s="5">
        <v>0.73899999999999999</v>
      </c>
      <c r="R61" s="5"/>
    </row>
    <row r="62" spans="2:18">
      <c r="B62">
        <f t="shared" si="3"/>
        <v>58</v>
      </c>
      <c r="C62">
        <f t="shared" si="0"/>
        <v>290</v>
      </c>
      <c r="D62">
        <v>6804.1</v>
      </c>
      <c r="E62">
        <f t="shared" si="1"/>
        <v>1.260287104437529E-2</v>
      </c>
      <c r="F62">
        <f t="shared" si="2"/>
        <v>3.7808613133125869E-2</v>
      </c>
      <c r="K62">
        <v>10</v>
      </c>
      <c r="L62">
        <v>27.725000000000001</v>
      </c>
      <c r="M62">
        <v>66624</v>
      </c>
      <c r="N62">
        <v>13517.8</v>
      </c>
      <c r="O62">
        <v>8.2100000000000006E-2</v>
      </c>
      <c r="P62" s="5">
        <v>6.2709999999999999</v>
      </c>
      <c r="Q62">
        <v>0.74399999999999999</v>
      </c>
      <c r="R62" s="5"/>
    </row>
    <row r="63" spans="2:18">
      <c r="B63">
        <f t="shared" si="3"/>
        <v>59</v>
      </c>
      <c r="C63">
        <f t="shared" si="0"/>
        <v>295</v>
      </c>
      <c r="D63">
        <v>6458.6</v>
      </c>
      <c r="E63">
        <f t="shared" si="1"/>
        <v>1.1962919846445852E-2</v>
      </c>
      <c r="F63">
        <f t="shared" si="2"/>
        <v>3.5888759539337553E-2</v>
      </c>
      <c r="K63">
        <v>11</v>
      </c>
      <c r="L63">
        <v>30.725000000000001</v>
      </c>
      <c r="M63">
        <v>60942.5</v>
      </c>
      <c r="N63">
        <v>12382.1</v>
      </c>
      <c r="O63">
        <v>8.2000000000000003E-2</v>
      </c>
      <c r="P63" s="5">
        <v>5.7370000000000001</v>
      </c>
      <c r="Q63" s="5">
        <v>0.73899999999999999</v>
      </c>
      <c r="R63" s="5"/>
    </row>
    <row r="64" spans="2:18">
      <c r="B64">
        <f t="shared" si="3"/>
        <v>60</v>
      </c>
      <c r="C64">
        <f t="shared" si="0"/>
        <v>300</v>
      </c>
      <c r="D64">
        <v>5912.6</v>
      </c>
      <c r="E64">
        <f t="shared" si="1"/>
        <v>1.0951593206592107E-2</v>
      </c>
      <c r="F64">
        <f t="shared" si="2"/>
        <v>3.2854779619776321E-2</v>
      </c>
      <c r="K64">
        <v>12</v>
      </c>
      <c r="L64">
        <v>33.725000000000001</v>
      </c>
      <c r="M64">
        <v>54042.3</v>
      </c>
      <c r="N64">
        <v>10990.1</v>
      </c>
      <c r="O64">
        <v>8.2000000000000003E-2</v>
      </c>
      <c r="P64" s="5">
        <v>5.0869999999999997</v>
      </c>
      <c r="Q64">
        <v>0.73099999999999998</v>
      </c>
      <c r="R64" s="5"/>
    </row>
    <row r="65" spans="2:18">
      <c r="B65">
        <f t="shared" si="3"/>
        <v>61</v>
      </c>
      <c r="C65">
        <f t="shared" si="0"/>
        <v>305</v>
      </c>
      <c r="D65">
        <v>4717.7</v>
      </c>
      <c r="E65">
        <f t="shared" si="1"/>
        <v>8.7383437524506252E-3</v>
      </c>
      <c r="F65">
        <f t="shared" si="2"/>
        <v>2.6215031257351876E-2</v>
      </c>
      <c r="K65">
        <v>13</v>
      </c>
      <c r="L65">
        <v>36.725000000000001</v>
      </c>
      <c r="M65">
        <v>46108.1</v>
      </c>
      <c r="N65">
        <v>9399.1</v>
      </c>
      <c r="O65">
        <v>8.1799999999999998E-2</v>
      </c>
      <c r="P65" s="5">
        <v>4.34</v>
      </c>
      <c r="Q65">
        <v>0.73599999999999999</v>
      </c>
    </row>
    <row r="66" spans="2:18">
      <c r="B66">
        <f t="shared" si="3"/>
        <v>62</v>
      </c>
      <c r="C66">
        <f t="shared" si="0"/>
        <v>310</v>
      </c>
      <c r="D66">
        <v>4035.2</v>
      </c>
      <c r="E66">
        <f t="shared" si="1"/>
        <v>7.4741854526334355E-3</v>
      </c>
      <c r="F66">
        <f t="shared" si="2"/>
        <v>2.2422556357900306E-2</v>
      </c>
      <c r="K66">
        <v>14</v>
      </c>
      <c r="L66">
        <v>39.725000000000001</v>
      </c>
      <c r="M66">
        <v>37329.9</v>
      </c>
      <c r="N66">
        <v>7680.5</v>
      </c>
      <c r="O66">
        <v>8.1000000000000003E-2</v>
      </c>
      <c r="P66" s="5">
        <v>3.5139999999999998</v>
      </c>
      <c r="Q66">
        <v>0.76400000000000001</v>
      </c>
      <c r="R66" s="5"/>
    </row>
    <row r="67" spans="2:18">
      <c r="B67">
        <f t="shared" si="3"/>
        <v>63</v>
      </c>
      <c r="C67">
        <f t="shared" si="0"/>
        <v>315</v>
      </c>
      <c r="D67">
        <v>3122.2</v>
      </c>
      <c r="E67">
        <f t="shared" si="1"/>
        <v>5.783084313097769E-3</v>
      </c>
      <c r="F67">
        <f t="shared" si="2"/>
        <v>1.7349252939293305E-2</v>
      </c>
      <c r="K67">
        <v>15</v>
      </c>
      <c r="L67">
        <v>42.725000000000001</v>
      </c>
      <c r="M67">
        <v>28366.1</v>
      </c>
      <c r="N67">
        <v>5967</v>
      </c>
      <c r="O67">
        <v>7.9200000000000007E-2</v>
      </c>
      <c r="P67" s="5">
        <v>2.67</v>
      </c>
      <c r="Q67">
        <v>0.82499999999999996</v>
      </c>
      <c r="R67" s="5"/>
    </row>
    <row r="68" spans="2:18">
      <c r="B68">
        <f t="shared" si="3"/>
        <v>64</v>
      </c>
      <c r="C68">
        <f t="shared" si="0"/>
        <v>320</v>
      </c>
      <c r="D68">
        <v>2373.8000000000002</v>
      </c>
      <c r="E68">
        <f t="shared" si="1"/>
        <v>4.3968629627927367E-3</v>
      </c>
      <c r="F68">
        <f t="shared" si="2"/>
        <v>1.3190588888378211E-2</v>
      </c>
      <c r="K68">
        <v>16</v>
      </c>
      <c r="L68">
        <v>45.725000000000001</v>
      </c>
      <c r="M68">
        <v>20418.099999999999</v>
      </c>
      <c r="N68">
        <v>4467.8</v>
      </c>
      <c r="O68">
        <v>7.6200000000000004E-2</v>
      </c>
      <c r="P68" s="5">
        <v>1.9219999999999999</v>
      </c>
      <c r="Q68">
        <v>0.93300000000000005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D69">
        <v>1869.4</v>
      </c>
      <c r="E69">
        <f t="shared" ref="E69:E103" si="5">$B$2*10^(-6)*D69/$C$2*7.45*10^(-6)*10^6/$D$2*2*60</f>
        <v>3.4625897812135568E-3</v>
      </c>
      <c r="F69">
        <f t="shared" ref="F69:F103" si="6">E69*3</f>
        <v>1.038776934364067E-2</v>
      </c>
      <c r="K69">
        <v>17</v>
      </c>
      <c r="L69">
        <v>48.725000000000001</v>
      </c>
      <c r="M69">
        <v>15363</v>
      </c>
      <c r="N69">
        <v>3406.1</v>
      </c>
      <c r="O69">
        <v>7.5200000000000003E-2</v>
      </c>
      <c r="P69" s="5">
        <v>1.446</v>
      </c>
      <c r="Q69">
        <v>0.97699999999999998</v>
      </c>
      <c r="R69" s="5"/>
    </row>
    <row r="70" spans="2:18">
      <c r="B70">
        <f t="shared" ref="B70:B103" si="7">B69+1</f>
        <v>66</v>
      </c>
      <c r="C70">
        <f t="shared" si="4"/>
        <v>330</v>
      </c>
      <c r="D70">
        <v>1543.2</v>
      </c>
      <c r="E70">
        <f t="shared" si="5"/>
        <v>2.8583869425317012E-3</v>
      </c>
      <c r="F70">
        <f t="shared" si="6"/>
        <v>8.5751608275951036E-3</v>
      </c>
      <c r="K70">
        <v>18</v>
      </c>
      <c r="L70">
        <v>51.725000000000001</v>
      </c>
      <c r="M70">
        <v>11170.2</v>
      </c>
      <c r="N70">
        <v>2496.9</v>
      </c>
      <c r="O70" s="5">
        <v>7.46E-2</v>
      </c>
      <c r="P70" s="5">
        <v>1.0509999999999999</v>
      </c>
      <c r="Q70">
        <v>1.0269999999999999</v>
      </c>
    </row>
    <row r="71" spans="2:18">
      <c r="B71">
        <f t="shared" si="7"/>
        <v>67</v>
      </c>
      <c r="C71">
        <f t="shared" si="4"/>
        <v>335</v>
      </c>
      <c r="D71">
        <v>1330.7</v>
      </c>
      <c r="E71">
        <f t="shared" si="5"/>
        <v>2.4647845414897192E-3</v>
      </c>
      <c r="F71">
        <f t="shared" si="6"/>
        <v>7.394353624469158E-3</v>
      </c>
      <c r="K71">
        <v>19</v>
      </c>
      <c r="L71">
        <v>54.725000000000001</v>
      </c>
      <c r="M71">
        <v>7950.8</v>
      </c>
      <c r="N71">
        <v>1800</v>
      </c>
      <c r="O71" s="5">
        <v>7.3599999999999999E-2</v>
      </c>
      <c r="P71" s="5">
        <v>0.748</v>
      </c>
      <c r="Q71">
        <v>1.0680000000000001</v>
      </c>
      <c r="R71" s="5"/>
    </row>
    <row r="72" spans="2:18">
      <c r="B72">
        <f t="shared" si="7"/>
        <v>68</v>
      </c>
      <c r="C72">
        <f t="shared" si="4"/>
        <v>340</v>
      </c>
      <c r="D72">
        <v>1211.9000000000001</v>
      </c>
      <c r="E72">
        <f t="shared" si="5"/>
        <v>2.2447376462248368E-3</v>
      </c>
      <c r="F72">
        <f t="shared" si="6"/>
        <v>6.7342129386745104E-3</v>
      </c>
      <c r="K72">
        <v>20</v>
      </c>
      <c r="L72">
        <v>57.725999999999999</v>
      </c>
      <c r="M72">
        <v>5575.4</v>
      </c>
      <c r="N72">
        <v>1286.0999999999999</v>
      </c>
      <c r="O72">
        <v>7.2300000000000003E-2</v>
      </c>
      <c r="P72" s="5">
        <v>0.52500000000000002</v>
      </c>
      <c r="Q72">
        <v>1.171</v>
      </c>
      <c r="R72" s="5"/>
    </row>
    <row r="73" spans="2:18">
      <c r="B73">
        <f t="shared" si="7"/>
        <v>69</v>
      </c>
      <c r="C73">
        <f t="shared" si="4"/>
        <v>345</v>
      </c>
      <c r="D73">
        <v>1160.2</v>
      </c>
      <c r="E73">
        <f t="shared" si="5"/>
        <v>2.148976497359564E-3</v>
      </c>
      <c r="F73">
        <f t="shared" si="6"/>
        <v>6.4469294920786926E-3</v>
      </c>
      <c r="K73" t="s">
        <v>8</v>
      </c>
      <c r="L73" t="s">
        <v>9</v>
      </c>
      <c r="M73" t="s">
        <v>10</v>
      </c>
      <c r="N73" t="s">
        <v>11</v>
      </c>
      <c r="O73" t="s">
        <v>12</v>
      </c>
      <c r="P73" t="s">
        <v>13</v>
      </c>
      <c r="Q73" t="s">
        <v>14</v>
      </c>
    </row>
    <row r="74" spans="2:18">
      <c r="B74">
        <f t="shared" si="7"/>
        <v>70</v>
      </c>
      <c r="C74">
        <f t="shared" si="4"/>
        <v>350</v>
      </c>
      <c r="D74">
        <v>1155</v>
      </c>
      <c r="E74">
        <f t="shared" si="5"/>
        <v>2.1393448150752422E-3</v>
      </c>
      <c r="F74">
        <f t="shared" si="6"/>
        <v>6.4180344452257265E-3</v>
      </c>
      <c r="K74">
        <v>1</v>
      </c>
      <c r="L74">
        <v>0.72499999999999998</v>
      </c>
      <c r="M74">
        <v>3627.7</v>
      </c>
      <c r="N74">
        <v>916.8</v>
      </c>
      <c r="O74">
        <v>6.59E-2</v>
      </c>
      <c r="P74" s="5">
        <v>4.1769999999999996</v>
      </c>
      <c r="Q74">
        <v>2.2690000000000001</v>
      </c>
      <c r="R74" s="5"/>
    </row>
    <row r="75" spans="2:18">
      <c r="B75">
        <f t="shared" si="7"/>
        <v>71</v>
      </c>
      <c r="C75">
        <f t="shared" si="4"/>
        <v>355</v>
      </c>
      <c r="D75">
        <v>1150.7</v>
      </c>
      <c r="E75">
        <f t="shared" si="5"/>
        <v>2.131380154724746E-3</v>
      </c>
      <c r="F75">
        <f t="shared" si="6"/>
        <v>6.3941404641742385E-3</v>
      </c>
      <c r="K75">
        <v>2</v>
      </c>
      <c r="L75">
        <v>3.726</v>
      </c>
      <c r="M75">
        <v>2899.3</v>
      </c>
      <c r="N75">
        <v>691.3</v>
      </c>
      <c r="O75">
        <v>6.9900000000000004E-2</v>
      </c>
      <c r="P75" s="5">
        <v>3.3380000000000001</v>
      </c>
      <c r="Q75">
        <v>1.29</v>
      </c>
      <c r="R75" s="5"/>
    </row>
    <row r="76" spans="2:18">
      <c r="B76">
        <f t="shared" si="7"/>
        <v>72</v>
      </c>
      <c r="C76">
        <f t="shared" si="4"/>
        <v>360</v>
      </c>
      <c r="D76">
        <v>1194.5999999999999</v>
      </c>
      <c r="E76">
        <f t="shared" si="5"/>
        <v>2.2126937801635362E-3</v>
      </c>
      <c r="F76">
        <f t="shared" si="6"/>
        <v>6.6380813404906085E-3</v>
      </c>
      <c r="K76">
        <v>3</v>
      </c>
      <c r="L76">
        <v>6.7249999999999996</v>
      </c>
      <c r="M76">
        <v>2317.8000000000002</v>
      </c>
      <c r="N76">
        <v>556</v>
      </c>
      <c r="O76" s="5">
        <v>6.9500000000000006E-2</v>
      </c>
      <c r="P76" s="5">
        <v>2.6680000000000001</v>
      </c>
      <c r="Q76">
        <v>1.2989999999999999</v>
      </c>
    </row>
    <row r="77" spans="2:18">
      <c r="B77">
        <f t="shared" si="7"/>
        <v>73</v>
      </c>
      <c r="C77">
        <f t="shared" si="4"/>
        <v>365</v>
      </c>
      <c r="D77">
        <v>1276.5999999999999</v>
      </c>
      <c r="E77">
        <f t="shared" si="5"/>
        <v>2.3645780008009127E-3</v>
      </c>
      <c r="F77">
        <f t="shared" si="6"/>
        <v>7.0937340024027386E-3</v>
      </c>
      <c r="K77">
        <v>4</v>
      </c>
      <c r="L77">
        <v>9.7249999999999996</v>
      </c>
      <c r="M77">
        <v>2009.7</v>
      </c>
      <c r="N77">
        <v>482.9</v>
      </c>
      <c r="O77">
        <v>6.9400000000000003E-2</v>
      </c>
      <c r="P77" s="5">
        <v>2.3140000000000001</v>
      </c>
      <c r="Q77">
        <v>1.2849999999999999</v>
      </c>
    </row>
    <row r="78" spans="2:18">
      <c r="B78">
        <f t="shared" si="7"/>
        <v>74</v>
      </c>
      <c r="C78">
        <f t="shared" si="4"/>
        <v>370</v>
      </c>
      <c r="D78">
        <v>1332.3</v>
      </c>
      <c r="E78">
        <f t="shared" si="5"/>
        <v>2.4677481360387402E-3</v>
      </c>
      <c r="F78">
        <f t="shared" si="6"/>
        <v>7.4032444081162212E-3</v>
      </c>
      <c r="K78">
        <v>5</v>
      </c>
      <c r="L78">
        <v>12.725</v>
      </c>
      <c r="M78">
        <v>1925.3</v>
      </c>
      <c r="N78">
        <v>458.7</v>
      </c>
      <c r="O78" s="5">
        <v>7.0000000000000007E-2</v>
      </c>
      <c r="P78" s="5">
        <v>2.2170000000000001</v>
      </c>
      <c r="Q78">
        <v>1.2689999999999999</v>
      </c>
    </row>
    <row r="79" spans="2:18">
      <c r="B79">
        <f t="shared" si="7"/>
        <v>75</v>
      </c>
      <c r="C79">
        <f t="shared" si="4"/>
        <v>375</v>
      </c>
      <c r="D79">
        <v>1423.6</v>
      </c>
      <c r="E79">
        <f t="shared" si="5"/>
        <v>2.6368582499923078E-3</v>
      </c>
      <c r="F79">
        <f t="shared" si="6"/>
        <v>7.9105747499769244E-3</v>
      </c>
      <c r="K79">
        <v>6</v>
      </c>
      <c r="L79">
        <v>15.725</v>
      </c>
      <c r="M79">
        <v>2049.5</v>
      </c>
      <c r="N79">
        <v>489.7</v>
      </c>
      <c r="O79">
        <v>6.9699999999999998E-2</v>
      </c>
      <c r="P79">
        <v>2.36</v>
      </c>
      <c r="Q79">
        <v>1.29</v>
      </c>
    </row>
    <row r="80" spans="2:18">
      <c r="B80">
        <f t="shared" si="7"/>
        <v>76</v>
      </c>
      <c r="C80">
        <f t="shared" si="4"/>
        <v>380</v>
      </c>
      <c r="D80">
        <v>1534.9</v>
      </c>
      <c r="E80">
        <f t="shared" si="5"/>
        <v>2.8430132958086494E-3</v>
      </c>
      <c r="F80">
        <f t="shared" si="6"/>
        <v>8.5290398874259474E-3</v>
      </c>
      <c r="K80">
        <v>7</v>
      </c>
      <c r="L80">
        <v>18.725000000000001</v>
      </c>
      <c r="M80">
        <v>2336.3000000000002</v>
      </c>
      <c r="N80">
        <v>555.79999999999995</v>
      </c>
      <c r="O80">
        <v>7.0099999999999996E-2</v>
      </c>
      <c r="P80" s="5">
        <v>2.69</v>
      </c>
      <c r="Q80">
        <v>1.2669999999999999</v>
      </c>
    </row>
    <row r="81" spans="2:17">
      <c r="B81">
        <f t="shared" si="7"/>
        <v>77</v>
      </c>
      <c r="C81">
        <f t="shared" si="4"/>
        <v>385</v>
      </c>
      <c r="D81">
        <v>1619.2</v>
      </c>
      <c r="E81">
        <f t="shared" si="5"/>
        <v>2.9991576836102445E-3</v>
      </c>
      <c r="F81">
        <f t="shared" si="6"/>
        <v>8.9974730508307343E-3</v>
      </c>
      <c r="K81">
        <v>8</v>
      </c>
      <c r="L81">
        <v>21.725000000000001</v>
      </c>
      <c r="M81">
        <v>2734.7</v>
      </c>
      <c r="N81">
        <v>654.20000000000005</v>
      </c>
      <c r="O81">
        <v>6.9699999999999998E-2</v>
      </c>
      <c r="P81">
        <v>3.149</v>
      </c>
      <c r="Q81">
        <v>1.2669999999999999</v>
      </c>
    </row>
    <row r="82" spans="2:17">
      <c r="B82">
        <f t="shared" si="7"/>
        <v>78</v>
      </c>
      <c r="C82">
        <f t="shared" si="4"/>
        <v>390</v>
      </c>
      <c r="D82">
        <v>1716.7</v>
      </c>
      <c r="E82">
        <f t="shared" si="5"/>
        <v>3.1797517264412723E-3</v>
      </c>
      <c r="F82">
        <f t="shared" si="6"/>
        <v>9.5392551793238162E-3</v>
      </c>
      <c r="K82">
        <v>9</v>
      </c>
      <c r="L82">
        <v>24.725000000000001</v>
      </c>
      <c r="M82">
        <v>3245</v>
      </c>
      <c r="N82">
        <v>768.4</v>
      </c>
      <c r="O82">
        <v>7.0400000000000004E-2</v>
      </c>
      <c r="P82" s="5">
        <v>3.7360000000000002</v>
      </c>
      <c r="Q82">
        <v>1.2390000000000001</v>
      </c>
    </row>
    <row r="83" spans="2:17">
      <c r="B83">
        <f t="shared" si="7"/>
        <v>79</v>
      </c>
      <c r="C83">
        <f t="shared" si="4"/>
        <v>395</v>
      </c>
      <c r="D83">
        <v>1851.3</v>
      </c>
      <c r="E83">
        <f t="shared" si="5"/>
        <v>3.4290641178777452E-3</v>
      </c>
      <c r="F83">
        <f t="shared" si="6"/>
        <v>1.0287192353633236E-2</v>
      </c>
      <c r="K83">
        <v>10</v>
      </c>
      <c r="L83">
        <v>27.725999999999999</v>
      </c>
      <c r="M83">
        <v>3760.8</v>
      </c>
      <c r="N83">
        <v>887.8</v>
      </c>
      <c r="O83">
        <v>7.0599999999999996E-2</v>
      </c>
      <c r="P83" s="5">
        <v>4.33</v>
      </c>
      <c r="Q83">
        <v>1.27</v>
      </c>
    </row>
    <row r="84" spans="2:17">
      <c r="B84">
        <f t="shared" si="7"/>
        <v>80</v>
      </c>
      <c r="C84">
        <f t="shared" si="4"/>
        <v>400</v>
      </c>
      <c r="D84">
        <v>2001.4</v>
      </c>
      <c r="E84">
        <f t="shared" si="5"/>
        <v>3.7070863315078711E-3</v>
      </c>
      <c r="F84">
        <f t="shared" si="6"/>
        <v>1.1121258994523613E-2</v>
      </c>
      <c r="K84">
        <v>11</v>
      </c>
      <c r="L84">
        <v>30.725000000000001</v>
      </c>
      <c r="M84">
        <v>4295.1000000000004</v>
      </c>
      <c r="N84">
        <v>1004.1</v>
      </c>
      <c r="O84">
        <v>7.1300000000000002E-2</v>
      </c>
      <c r="P84" s="5">
        <v>4.9450000000000003</v>
      </c>
      <c r="Q84">
        <v>1.222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12</v>
      </c>
      <c r="L85">
        <v>33.725000000000001</v>
      </c>
      <c r="M85">
        <v>4862.8</v>
      </c>
      <c r="N85">
        <v>1139.9000000000001</v>
      </c>
      <c r="O85">
        <v>7.1099999999999997E-2</v>
      </c>
      <c r="P85" s="5">
        <v>5.5990000000000002</v>
      </c>
      <c r="Q85">
        <v>1.22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13</v>
      </c>
      <c r="L86">
        <v>36.725000000000001</v>
      </c>
      <c r="M86">
        <v>5456.5</v>
      </c>
      <c r="N86">
        <v>1264.5999999999999</v>
      </c>
      <c r="O86">
        <v>7.1900000000000006E-2</v>
      </c>
      <c r="P86">
        <v>6.282</v>
      </c>
      <c r="Q86">
        <v>1.1599999999999999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14</v>
      </c>
      <c r="L87">
        <v>39.725000000000001</v>
      </c>
      <c r="M87">
        <v>6013.4</v>
      </c>
      <c r="N87">
        <v>1388.4</v>
      </c>
      <c r="O87">
        <v>7.22E-2</v>
      </c>
      <c r="P87" s="5">
        <v>6.923</v>
      </c>
      <c r="Q87">
        <v>1.155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15</v>
      </c>
      <c r="L88">
        <v>42.725000000000001</v>
      </c>
      <c r="M88">
        <v>6450.9</v>
      </c>
      <c r="N88">
        <v>1483.6</v>
      </c>
      <c r="O88">
        <v>7.2499999999999995E-2</v>
      </c>
      <c r="P88" s="5">
        <v>7.4269999999999996</v>
      </c>
      <c r="Q88">
        <v>1.145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16</v>
      </c>
      <c r="L89">
        <v>45.725000000000001</v>
      </c>
      <c r="M89">
        <v>6789.8</v>
      </c>
      <c r="N89">
        <v>1542.6</v>
      </c>
      <c r="O89">
        <v>7.3400000000000007E-2</v>
      </c>
      <c r="P89">
        <v>7.8170000000000002</v>
      </c>
      <c r="Q89">
        <v>1.129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17</v>
      </c>
      <c r="L90">
        <v>48.725000000000001</v>
      </c>
      <c r="M90">
        <v>6908</v>
      </c>
      <c r="N90">
        <v>1568.7</v>
      </c>
      <c r="O90">
        <v>7.3400000000000007E-2</v>
      </c>
      <c r="P90" s="5">
        <v>7.9530000000000003</v>
      </c>
      <c r="Q90">
        <v>1.1140000000000001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18</v>
      </c>
      <c r="L91">
        <v>51.725000000000001</v>
      </c>
      <c r="M91">
        <v>6804.1</v>
      </c>
      <c r="N91">
        <v>1547.9</v>
      </c>
      <c r="O91">
        <v>7.3300000000000004E-2</v>
      </c>
      <c r="P91" s="5">
        <v>7.8339999999999996</v>
      </c>
      <c r="Q91">
        <v>1.129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19</v>
      </c>
      <c r="L92">
        <v>54.725000000000001</v>
      </c>
      <c r="M92">
        <v>6458.6</v>
      </c>
      <c r="N92">
        <v>1478.6</v>
      </c>
      <c r="O92">
        <v>7.2800000000000004E-2</v>
      </c>
      <c r="P92" s="5">
        <v>7.4359999999999999</v>
      </c>
      <c r="Q92">
        <v>1.129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20</v>
      </c>
      <c r="L93">
        <v>57.725000000000001</v>
      </c>
      <c r="M93">
        <v>5912.6</v>
      </c>
      <c r="N93">
        <v>1368.1</v>
      </c>
      <c r="O93">
        <v>7.1999999999999995E-2</v>
      </c>
      <c r="P93" s="5">
        <v>6.8070000000000004</v>
      </c>
      <c r="Q93">
        <v>1.1539999999999999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 t="s">
        <v>8</v>
      </c>
      <c r="L94" t="s">
        <v>9</v>
      </c>
      <c r="M94" t="s">
        <v>10</v>
      </c>
      <c r="N94" t="s">
        <v>11</v>
      </c>
      <c r="O94" t="s">
        <v>12</v>
      </c>
      <c r="P94" t="s">
        <v>13</v>
      </c>
      <c r="Q94" t="s">
        <v>14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</v>
      </c>
      <c r="L95">
        <v>0.72499999999999998</v>
      </c>
      <c r="M95">
        <v>4717.7</v>
      </c>
      <c r="N95">
        <v>1195</v>
      </c>
      <c r="O95">
        <v>6.5799999999999997E-2</v>
      </c>
      <c r="P95" s="5">
        <v>12.54</v>
      </c>
      <c r="Q95">
        <v>2.3050000000000002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2</v>
      </c>
      <c r="L96">
        <v>3.7250000000000001</v>
      </c>
      <c r="M96">
        <v>4035.2</v>
      </c>
      <c r="N96">
        <v>958.6</v>
      </c>
      <c r="O96">
        <v>7.0199999999999999E-2</v>
      </c>
      <c r="P96">
        <v>10.726000000000001</v>
      </c>
      <c r="Q96">
        <v>1.2549999999999999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3</v>
      </c>
      <c r="L97">
        <v>6.7249999999999996</v>
      </c>
      <c r="M97">
        <v>3122.2</v>
      </c>
      <c r="N97">
        <v>743.3</v>
      </c>
      <c r="O97">
        <v>7.0000000000000007E-2</v>
      </c>
      <c r="P97">
        <v>8.2989999999999995</v>
      </c>
      <c r="Q97">
        <v>1.274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4</v>
      </c>
      <c r="L98">
        <v>9.7260000000000009</v>
      </c>
      <c r="M98">
        <v>2373.8000000000002</v>
      </c>
      <c r="N98">
        <v>575</v>
      </c>
      <c r="O98">
        <v>6.88E-2</v>
      </c>
      <c r="P98">
        <v>6.31</v>
      </c>
      <c r="Q98">
        <v>1.367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5</v>
      </c>
      <c r="L99">
        <v>12.725</v>
      </c>
      <c r="M99">
        <v>1869.4</v>
      </c>
      <c r="N99">
        <v>456.1</v>
      </c>
      <c r="O99">
        <v>6.83E-2</v>
      </c>
      <c r="P99">
        <v>4.9690000000000003</v>
      </c>
      <c r="Q99">
        <v>1.3260000000000001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6</v>
      </c>
      <c r="L100">
        <v>15.726000000000001</v>
      </c>
      <c r="M100">
        <v>1543.2</v>
      </c>
      <c r="N100">
        <v>378.6</v>
      </c>
      <c r="O100">
        <v>6.7900000000000002E-2</v>
      </c>
      <c r="P100">
        <v>4.1020000000000003</v>
      </c>
      <c r="Q100">
        <v>1.41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7</v>
      </c>
      <c r="L101">
        <v>18.725000000000001</v>
      </c>
      <c r="M101">
        <v>1330.7</v>
      </c>
      <c r="N101">
        <v>323.2</v>
      </c>
      <c r="O101">
        <v>6.8599999999999994E-2</v>
      </c>
      <c r="P101">
        <v>3.5369999999999999</v>
      </c>
      <c r="Q101">
        <v>1.3420000000000001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  <c r="K102">
        <v>8</v>
      </c>
      <c r="L102">
        <v>21.725999999999999</v>
      </c>
      <c r="M102">
        <v>1211.9000000000001</v>
      </c>
      <c r="N102">
        <v>300.39999999999998</v>
      </c>
      <c r="O102">
        <v>6.7199999999999996E-2</v>
      </c>
      <c r="P102">
        <v>3.2210000000000001</v>
      </c>
      <c r="Q102">
        <v>1.409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  <c r="K103">
        <v>9</v>
      </c>
      <c r="L103">
        <v>24.725999999999999</v>
      </c>
      <c r="M103">
        <v>1160.2</v>
      </c>
      <c r="N103">
        <v>285.10000000000002</v>
      </c>
      <c r="O103">
        <v>6.7799999999999999E-2</v>
      </c>
      <c r="P103">
        <v>3.0840000000000001</v>
      </c>
      <c r="Q103">
        <v>1.3979999999999999</v>
      </c>
    </row>
    <row r="104" spans="2:17">
      <c r="K104">
        <v>10</v>
      </c>
      <c r="L104">
        <v>27.725999999999999</v>
      </c>
      <c r="M104">
        <v>1155</v>
      </c>
      <c r="N104">
        <v>280.5</v>
      </c>
      <c r="O104">
        <v>6.8599999999999994E-2</v>
      </c>
      <c r="P104">
        <v>3.07</v>
      </c>
      <c r="Q104">
        <v>1.3939999999999999</v>
      </c>
    </row>
    <row r="105" spans="2:17">
      <c r="K105">
        <v>11</v>
      </c>
      <c r="L105">
        <v>30.725999999999999</v>
      </c>
      <c r="M105">
        <v>1150.7</v>
      </c>
      <c r="N105">
        <v>285.89999999999998</v>
      </c>
      <c r="O105">
        <v>6.7100000000000007E-2</v>
      </c>
      <c r="P105">
        <v>3.0590000000000002</v>
      </c>
      <c r="Q105">
        <v>1.407</v>
      </c>
    </row>
    <row r="106" spans="2:17">
      <c r="K106">
        <v>12</v>
      </c>
      <c r="L106">
        <v>33.725000000000001</v>
      </c>
      <c r="M106">
        <v>1194.5999999999999</v>
      </c>
      <c r="N106">
        <v>295.8</v>
      </c>
      <c r="O106">
        <v>6.7299999999999999E-2</v>
      </c>
      <c r="P106">
        <v>3.1749999999999998</v>
      </c>
      <c r="Q106">
        <v>1.351</v>
      </c>
    </row>
    <row r="107" spans="2:17">
      <c r="K107">
        <v>13</v>
      </c>
      <c r="L107">
        <v>36.725000000000001</v>
      </c>
      <c r="M107">
        <v>1276.5999999999999</v>
      </c>
      <c r="N107">
        <v>308.2</v>
      </c>
      <c r="O107">
        <v>6.9000000000000006E-2</v>
      </c>
      <c r="P107">
        <v>3.3929999999999998</v>
      </c>
      <c r="Q107">
        <v>1.29</v>
      </c>
    </row>
    <row r="108" spans="2:17">
      <c r="K108">
        <v>14</v>
      </c>
      <c r="L108">
        <v>39.725999999999999</v>
      </c>
      <c r="M108">
        <v>1332.3</v>
      </c>
      <c r="N108">
        <v>325.60000000000002</v>
      </c>
      <c r="O108">
        <v>6.8199999999999997E-2</v>
      </c>
      <c r="P108">
        <v>3.5409999999999999</v>
      </c>
      <c r="Q108">
        <v>1.367</v>
      </c>
    </row>
    <row r="109" spans="2:17">
      <c r="K109">
        <v>15</v>
      </c>
      <c r="L109">
        <v>42.725000000000001</v>
      </c>
      <c r="M109">
        <v>1423.6</v>
      </c>
      <c r="N109">
        <v>348.3</v>
      </c>
      <c r="O109">
        <v>6.8099999999999994E-2</v>
      </c>
      <c r="P109">
        <v>3.7839999999999998</v>
      </c>
      <c r="Q109">
        <v>1.3069999999999999</v>
      </c>
    </row>
    <row r="110" spans="2:17">
      <c r="K110">
        <v>16</v>
      </c>
      <c r="L110">
        <v>45.725999999999999</v>
      </c>
      <c r="M110">
        <v>1534.9</v>
      </c>
      <c r="N110">
        <v>376.7</v>
      </c>
      <c r="O110">
        <v>6.7900000000000002E-2</v>
      </c>
      <c r="P110">
        <v>4.08</v>
      </c>
      <c r="Q110">
        <v>1.373</v>
      </c>
    </row>
    <row r="111" spans="2:17">
      <c r="K111">
        <v>17</v>
      </c>
      <c r="L111">
        <v>48.725000000000001</v>
      </c>
      <c r="M111">
        <v>1619.2</v>
      </c>
      <c r="N111">
        <v>394.1</v>
      </c>
      <c r="O111">
        <v>6.8500000000000005E-2</v>
      </c>
      <c r="P111">
        <v>4.3040000000000003</v>
      </c>
      <c r="Q111">
        <v>1.3140000000000001</v>
      </c>
    </row>
    <row r="112" spans="2:17">
      <c r="K112">
        <v>18</v>
      </c>
      <c r="L112">
        <v>51.725000000000001</v>
      </c>
      <c r="M112">
        <v>1716.7</v>
      </c>
      <c r="N112">
        <v>421.9</v>
      </c>
      <c r="O112">
        <v>6.7799999999999999E-2</v>
      </c>
      <c r="P112">
        <v>4.5629999999999997</v>
      </c>
      <c r="Q112">
        <v>1.331</v>
      </c>
    </row>
    <row r="113" spans="11:17">
      <c r="K113">
        <v>19</v>
      </c>
      <c r="L113">
        <v>54.725999999999999</v>
      </c>
      <c r="M113">
        <v>1851.3</v>
      </c>
      <c r="N113">
        <v>451.6</v>
      </c>
      <c r="O113">
        <v>6.83E-2</v>
      </c>
      <c r="P113">
        <v>4.9210000000000003</v>
      </c>
      <c r="Q113">
        <v>1.3879999999999999</v>
      </c>
    </row>
    <row r="114" spans="11:17">
      <c r="K114">
        <v>20</v>
      </c>
      <c r="L114">
        <v>57.725000000000001</v>
      </c>
      <c r="M114">
        <v>2001.4</v>
      </c>
      <c r="N114">
        <v>482.5</v>
      </c>
      <c r="O114">
        <v>6.9099999999999995E-2</v>
      </c>
      <c r="P114">
        <v>5.32</v>
      </c>
      <c r="Q114">
        <v>1.298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2014-03-21T11:17:06Z</dcterms:modified>
</cp:coreProperties>
</file>