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style1.xml" ContentType="application/vnd.ms-office.chartstyle+xml"/>
  <Override PartName="/xl/charts/colors1.xml" ContentType="application/vnd.ms-office.chartcolorstyle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7729"/>
  <workbookPr autoCompressPictures="0"/>
  <bookViews>
    <workbookView xWindow="0" yWindow="0" windowWidth="25600" windowHeight="14220" tabRatio="500"/>
  </bookViews>
  <sheets>
    <sheet name="results_2traps" sheetId="7" r:id="rId1"/>
  </sheets>
  <calcPr calcId="140001" concurrentCalc="0"/>
  <extLst>
    <ext xmlns:mx="http://schemas.microsoft.com/office/mac/excel/2008/main" uri="{7523E5D3-25F3-A5E0-1632-64F254C22452}">
      <mx:ArchID Flags="2"/>
    </ext>
    <ext xmlns:x14="http://schemas.microsoft.com/office/spreadsheetml/2009/9/main" uri="{79F54976-1DA5-4618-B147-4CDE4B953A38}">
      <x14:workbookPr defaultImageDpi="32767"/>
    </ext>
  </extLst>
</workbook>
</file>

<file path=xl/calcChain.xml><?xml version="1.0" encoding="utf-8"?>
<calcChain xmlns="http://schemas.openxmlformats.org/spreadsheetml/2006/main">
  <c r="H112" i="7" l="1"/>
  <c r="H3" i="7"/>
  <c r="H4" i="7"/>
  <c r="H5" i="7"/>
  <c r="H6" i="7"/>
  <c r="H7" i="7"/>
  <c r="H8" i="7"/>
  <c r="H9" i="7"/>
  <c r="H10" i="7"/>
  <c r="H11" i="7"/>
  <c r="H12" i="7"/>
  <c r="H13" i="7"/>
  <c r="H14" i="7"/>
  <c r="H15" i="7"/>
  <c r="H16" i="7"/>
  <c r="H17" i="7"/>
  <c r="H18" i="7"/>
  <c r="H19" i="7"/>
  <c r="H20" i="7"/>
  <c r="H21" i="7"/>
  <c r="H22" i="7"/>
  <c r="H23" i="7"/>
  <c r="H24" i="7"/>
  <c r="H25" i="7"/>
  <c r="H26" i="7"/>
  <c r="H27" i="7"/>
  <c r="H28" i="7"/>
  <c r="H29" i="7"/>
  <c r="H30" i="7"/>
  <c r="H31" i="7"/>
  <c r="H32" i="7"/>
  <c r="H33" i="7"/>
  <c r="H34" i="7"/>
  <c r="H35" i="7"/>
  <c r="H36" i="7"/>
  <c r="H37" i="7"/>
  <c r="H38" i="7"/>
  <c r="H39" i="7"/>
  <c r="H40" i="7"/>
  <c r="H41" i="7"/>
  <c r="H42" i="7"/>
  <c r="H43" i="7"/>
  <c r="H44" i="7"/>
  <c r="H45" i="7"/>
  <c r="H46" i="7"/>
  <c r="H47" i="7"/>
  <c r="H48" i="7"/>
  <c r="H49" i="7"/>
  <c r="H50" i="7"/>
  <c r="H51" i="7"/>
  <c r="H52" i="7"/>
  <c r="H53" i="7"/>
  <c r="H54" i="7"/>
  <c r="H55" i="7"/>
  <c r="H56" i="7"/>
  <c r="H57" i="7"/>
  <c r="H58" i="7"/>
  <c r="H59" i="7"/>
  <c r="H60" i="7"/>
  <c r="H61" i="7"/>
  <c r="H62" i="7"/>
  <c r="H63" i="7"/>
  <c r="H64" i="7"/>
  <c r="H65" i="7"/>
  <c r="H66" i="7"/>
  <c r="H67" i="7"/>
  <c r="H68" i="7"/>
  <c r="H69" i="7"/>
  <c r="H70" i="7"/>
  <c r="H71" i="7"/>
  <c r="H72" i="7"/>
  <c r="H73" i="7"/>
  <c r="H74" i="7"/>
  <c r="H75" i="7"/>
  <c r="H76" i="7"/>
  <c r="H77" i="7"/>
  <c r="H78" i="7"/>
  <c r="H79" i="7"/>
  <c r="H80" i="7"/>
  <c r="H81" i="7"/>
  <c r="H82" i="7"/>
  <c r="H83" i="7"/>
  <c r="H84" i="7"/>
  <c r="H85" i="7"/>
  <c r="H86" i="7"/>
  <c r="H87" i="7"/>
  <c r="H88" i="7"/>
  <c r="H89" i="7"/>
  <c r="H90" i="7"/>
  <c r="H91" i="7"/>
  <c r="H92" i="7"/>
  <c r="H93" i="7"/>
  <c r="H94" i="7"/>
  <c r="H95" i="7"/>
  <c r="H96" i="7"/>
  <c r="H97" i="7"/>
  <c r="H98" i="7"/>
  <c r="H99" i="7"/>
  <c r="H100" i="7"/>
  <c r="H101" i="7"/>
  <c r="H102" i="7"/>
  <c r="H103" i="7"/>
  <c r="H104" i="7"/>
  <c r="H105" i="7"/>
  <c r="H106" i="7"/>
  <c r="H107" i="7"/>
  <c r="H108" i="7"/>
  <c r="H109" i="7"/>
  <c r="H110" i="7"/>
  <c r="H111" i="7"/>
  <c r="H2" i="7"/>
  <c r="G3" i="7"/>
  <c r="G4" i="7"/>
  <c r="G5" i="7"/>
  <c r="G6" i="7"/>
  <c r="G7" i="7"/>
  <c r="G8" i="7"/>
  <c r="G9" i="7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G36" i="7"/>
  <c r="G37" i="7"/>
  <c r="G38" i="7"/>
  <c r="G39" i="7"/>
  <c r="G40" i="7"/>
  <c r="G41" i="7"/>
  <c r="G42" i="7"/>
  <c r="G43" i="7"/>
  <c r="G44" i="7"/>
  <c r="G45" i="7"/>
  <c r="G46" i="7"/>
  <c r="G47" i="7"/>
  <c r="G48" i="7"/>
  <c r="G49" i="7"/>
  <c r="G50" i="7"/>
  <c r="G51" i="7"/>
  <c r="G52" i="7"/>
  <c r="G53" i="7"/>
  <c r="G54" i="7"/>
  <c r="G55" i="7"/>
  <c r="G56" i="7"/>
  <c r="G57" i="7"/>
  <c r="G58" i="7"/>
  <c r="G59" i="7"/>
  <c r="G60" i="7"/>
  <c r="G61" i="7"/>
  <c r="G62" i="7"/>
  <c r="G63" i="7"/>
  <c r="G64" i="7"/>
  <c r="G65" i="7"/>
  <c r="G66" i="7"/>
  <c r="G67" i="7"/>
  <c r="G68" i="7"/>
  <c r="G69" i="7"/>
  <c r="G70" i="7"/>
  <c r="G71" i="7"/>
  <c r="G72" i="7"/>
  <c r="G73" i="7"/>
  <c r="G74" i="7"/>
  <c r="G75" i="7"/>
  <c r="G76" i="7"/>
  <c r="G77" i="7"/>
  <c r="G78" i="7"/>
  <c r="G79" i="7"/>
  <c r="G80" i="7"/>
  <c r="G81" i="7"/>
  <c r="G82" i="7"/>
  <c r="G83" i="7"/>
  <c r="G2" i="7"/>
  <c r="F3" i="7"/>
  <c r="F4" i="7"/>
  <c r="F5" i="7"/>
  <c r="F6" i="7"/>
  <c r="F7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39" i="7"/>
  <c r="F40" i="7"/>
  <c r="F41" i="7"/>
  <c r="F42" i="7"/>
  <c r="F43" i="7"/>
  <c r="F44" i="7"/>
  <c r="F45" i="7"/>
  <c r="F46" i="7"/>
  <c r="F47" i="7"/>
  <c r="F48" i="7"/>
  <c r="F49" i="7"/>
  <c r="F50" i="7"/>
  <c r="F51" i="7"/>
  <c r="F52" i="7"/>
  <c r="F53" i="7"/>
  <c r="F54" i="7"/>
  <c r="F55" i="7"/>
  <c r="F56" i="7"/>
  <c r="F57" i="7"/>
  <c r="F58" i="7"/>
  <c r="F59" i="7"/>
  <c r="F60" i="7"/>
  <c r="F61" i="7"/>
  <c r="F62" i="7"/>
  <c r="F63" i="7"/>
  <c r="F64" i="7"/>
  <c r="F65" i="7"/>
  <c r="F66" i="7"/>
  <c r="F67" i="7"/>
  <c r="F68" i="7"/>
  <c r="F69" i="7"/>
  <c r="F70" i="7"/>
  <c r="F71" i="7"/>
  <c r="F72" i="7"/>
  <c r="F73" i="7"/>
  <c r="F74" i="7"/>
  <c r="F75" i="7"/>
  <c r="F76" i="7"/>
  <c r="F77" i="7"/>
  <c r="F78" i="7"/>
  <c r="F79" i="7"/>
  <c r="F80" i="7"/>
  <c r="F81" i="7"/>
  <c r="F82" i="7"/>
  <c r="F83" i="7"/>
  <c r="F84" i="7"/>
  <c r="F85" i="7"/>
  <c r="F86" i="7"/>
  <c r="F87" i="7"/>
  <c r="F88" i="7"/>
  <c r="F89" i="7"/>
  <c r="F90" i="7"/>
  <c r="F91" i="7"/>
  <c r="F92" i="7"/>
  <c r="F93" i="7"/>
  <c r="F94" i="7"/>
  <c r="F95" i="7"/>
  <c r="F96" i="7"/>
  <c r="F2" i="7"/>
  <c r="F112" i="7"/>
  <c r="G112" i="7"/>
</calcChain>
</file>

<file path=xl/sharedStrings.xml><?xml version="1.0" encoding="utf-8"?>
<sst xmlns="http://schemas.openxmlformats.org/spreadsheetml/2006/main" count="4" uniqueCount="4">
  <si>
    <t>T / C</t>
  </si>
  <si>
    <t>Modelling</t>
  </si>
  <si>
    <t>Interface</t>
  </si>
  <si>
    <t>Austenite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</si>
</sst>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4">
    <xf numFmtId="0" fontId="0" fillId="0" borderId="0" xfId="0"/>
    <xf numFmtId="11" fontId="0" fillId="0" borderId="0" xfId="0" applyNumberFormat="1"/>
    <xf numFmtId="0" fontId="1" fillId="0" borderId="0" xfId="0" applyFont="1"/>
    <xf numFmtId="2" fontId="4" fillId="0" borderId="0" xfId="0" applyNumberFormat="1" applyFont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7"/>
  <colors>
    <mruColors>
      <color rgb="FF0432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1"/>
          <c:order val="0"/>
          <c:tx>
            <c:v>Interface</c:v>
          </c:tx>
          <c:spPr>
            <a:ln w="19050" cap="rnd">
              <a:noFill/>
              <a:round/>
            </a:ln>
            <a:effectLst/>
          </c:spPr>
          <c:marker>
            <c:symbol val="dot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results_2traps!$B$2:$B$100</c:f>
              <c:numCache>
                <c:formatCode>General</c:formatCode>
                <c:ptCount val="99"/>
                <c:pt idx="0">
                  <c:v>27.0</c:v>
                </c:pt>
                <c:pt idx="1">
                  <c:v>29.5</c:v>
                </c:pt>
                <c:pt idx="2">
                  <c:v>32.0</c:v>
                </c:pt>
                <c:pt idx="3">
                  <c:v>34.5</c:v>
                </c:pt>
                <c:pt idx="4">
                  <c:v>37.0</c:v>
                </c:pt>
                <c:pt idx="5">
                  <c:v>39.5</c:v>
                </c:pt>
                <c:pt idx="6">
                  <c:v>42.0</c:v>
                </c:pt>
                <c:pt idx="7">
                  <c:v>44.5</c:v>
                </c:pt>
                <c:pt idx="8">
                  <c:v>47.0</c:v>
                </c:pt>
                <c:pt idx="9">
                  <c:v>49.5</c:v>
                </c:pt>
                <c:pt idx="10">
                  <c:v>52.0</c:v>
                </c:pt>
                <c:pt idx="11">
                  <c:v>54.5</c:v>
                </c:pt>
                <c:pt idx="12">
                  <c:v>57.0</c:v>
                </c:pt>
                <c:pt idx="13">
                  <c:v>59.5</c:v>
                </c:pt>
                <c:pt idx="14">
                  <c:v>62.0</c:v>
                </c:pt>
                <c:pt idx="15">
                  <c:v>64.5</c:v>
                </c:pt>
                <c:pt idx="16">
                  <c:v>67.0</c:v>
                </c:pt>
                <c:pt idx="17">
                  <c:v>69.5</c:v>
                </c:pt>
                <c:pt idx="18">
                  <c:v>72.0</c:v>
                </c:pt>
                <c:pt idx="19">
                  <c:v>74.5</c:v>
                </c:pt>
                <c:pt idx="20">
                  <c:v>77.0</c:v>
                </c:pt>
                <c:pt idx="21">
                  <c:v>79.5</c:v>
                </c:pt>
                <c:pt idx="22">
                  <c:v>82.0</c:v>
                </c:pt>
                <c:pt idx="23">
                  <c:v>84.5</c:v>
                </c:pt>
                <c:pt idx="24">
                  <c:v>87.0</c:v>
                </c:pt>
                <c:pt idx="25">
                  <c:v>89.5</c:v>
                </c:pt>
                <c:pt idx="26">
                  <c:v>92.0</c:v>
                </c:pt>
                <c:pt idx="27">
                  <c:v>94.5</c:v>
                </c:pt>
                <c:pt idx="28">
                  <c:v>97.0</c:v>
                </c:pt>
                <c:pt idx="29">
                  <c:v>99.5</c:v>
                </c:pt>
                <c:pt idx="30">
                  <c:v>102.0</c:v>
                </c:pt>
                <c:pt idx="31">
                  <c:v>104.5</c:v>
                </c:pt>
                <c:pt idx="32">
                  <c:v>107.0</c:v>
                </c:pt>
                <c:pt idx="33">
                  <c:v>109.5</c:v>
                </c:pt>
                <c:pt idx="34">
                  <c:v>112.0</c:v>
                </c:pt>
                <c:pt idx="35">
                  <c:v>114.5</c:v>
                </c:pt>
                <c:pt idx="36">
                  <c:v>117.0</c:v>
                </c:pt>
                <c:pt idx="37">
                  <c:v>119.5</c:v>
                </c:pt>
                <c:pt idx="38">
                  <c:v>122.0</c:v>
                </c:pt>
                <c:pt idx="39">
                  <c:v>124.5</c:v>
                </c:pt>
                <c:pt idx="40">
                  <c:v>127.0</c:v>
                </c:pt>
                <c:pt idx="41">
                  <c:v>129.5</c:v>
                </c:pt>
                <c:pt idx="42">
                  <c:v>132.0</c:v>
                </c:pt>
                <c:pt idx="43">
                  <c:v>134.5</c:v>
                </c:pt>
                <c:pt idx="44">
                  <c:v>137.0</c:v>
                </c:pt>
                <c:pt idx="45">
                  <c:v>139.5</c:v>
                </c:pt>
                <c:pt idx="46">
                  <c:v>142.0</c:v>
                </c:pt>
                <c:pt idx="47">
                  <c:v>144.5</c:v>
                </c:pt>
                <c:pt idx="48">
                  <c:v>147.0</c:v>
                </c:pt>
                <c:pt idx="49">
                  <c:v>149.5</c:v>
                </c:pt>
                <c:pt idx="50">
                  <c:v>152.0</c:v>
                </c:pt>
                <c:pt idx="51">
                  <c:v>154.5</c:v>
                </c:pt>
                <c:pt idx="52">
                  <c:v>157.0</c:v>
                </c:pt>
                <c:pt idx="53">
                  <c:v>159.5</c:v>
                </c:pt>
                <c:pt idx="54">
                  <c:v>162.0</c:v>
                </c:pt>
                <c:pt idx="55">
                  <c:v>164.5</c:v>
                </c:pt>
                <c:pt idx="56">
                  <c:v>167.0</c:v>
                </c:pt>
                <c:pt idx="57">
                  <c:v>169.5</c:v>
                </c:pt>
                <c:pt idx="58">
                  <c:v>172.0</c:v>
                </c:pt>
                <c:pt idx="59">
                  <c:v>174.5</c:v>
                </c:pt>
                <c:pt idx="60">
                  <c:v>177.0</c:v>
                </c:pt>
                <c:pt idx="61">
                  <c:v>179.5</c:v>
                </c:pt>
                <c:pt idx="62">
                  <c:v>182.0</c:v>
                </c:pt>
                <c:pt idx="63">
                  <c:v>184.5</c:v>
                </c:pt>
                <c:pt idx="64">
                  <c:v>187.0</c:v>
                </c:pt>
                <c:pt idx="65">
                  <c:v>189.5</c:v>
                </c:pt>
                <c:pt idx="66">
                  <c:v>192.0</c:v>
                </c:pt>
                <c:pt idx="67">
                  <c:v>194.5</c:v>
                </c:pt>
                <c:pt idx="68">
                  <c:v>197.0</c:v>
                </c:pt>
                <c:pt idx="69">
                  <c:v>199.5</c:v>
                </c:pt>
                <c:pt idx="70">
                  <c:v>202.0</c:v>
                </c:pt>
                <c:pt idx="71">
                  <c:v>204.5</c:v>
                </c:pt>
                <c:pt idx="72">
                  <c:v>207.0</c:v>
                </c:pt>
                <c:pt idx="73">
                  <c:v>209.5</c:v>
                </c:pt>
                <c:pt idx="74">
                  <c:v>212.0</c:v>
                </c:pt>
                <c:pt idx="75">
                  <c:v>214.5</c:v>
                </c:pt>
                <c:pt idx="76">
                  <c:v>217.0</c:v>
                </c:pt>
                <c:pt idx="77">
                  <c:v>219.5</c:v>
                </c:pt>
                <c:pt idx="78">
                  <c:v>222.0</c:v>
                </c:pt>
                <c:pt idx="79">
                  <c:v>224.5</c:v>
                </c:pt>
                <c:pt idx="80">
                  <c:v>227.0</c:v>
                </c:pt>
                <c:pt idx="81">
                  <c:v>229.5</c:v>
                </c:pt>
                <c:pt idx="82">
                  <c:v>232.0</c:v>
                </c:pt>
                <c:pt idx="83">
                  <c:v>234.5</c:v>
                </c:pt>
                <c:pt idx="84">
                  <c:v>237.0</c:v>
                </c:pt>
                <c:pt idx="85">
                  <c:v>239.5</c:v>
                </c:pt>
                <c:pt idx="86">
                  <c:v>242.0</c:v>
                </c:pt>
                <c:pt idx="87">
                  <c:v>244.5</c:v>
                </c:pt>
                <c:pt idx="88">
                  <c:v>247.0</c:v>
                </c:pt>
                <c:pt idx="89">
                  <c:v>249.5</c:v>
                </c:pt>
                <c:pt idx="90">
                  <c:v>252.0</c:v>
                </c:pt>
                <c:pt idx="91">
                  <c:v>254.5</c:v>
                </c:pt>
                <c:pt idx="92">
                  <c:v>257.0</c:v>
                </c:pt>
                <c:pt idx="93">
                  <c:v>259.5</c:v>
                </c:pt>
                <c:pt idx="94">
                  <c:v>262.0</c:v>
                </c:pt>
              </c:numCache>
            </c:numRef>
          </c:xVal>
          <c:yVal>
            <c:numRef>
              <c:f>results_2traps!$F$2:$F$100</c:f>
              <c:numCache>
                <c:formatCode>0.00E+00</c:formatCode>
                <c:ptCount val="99"/>
                <c:pt idx="0">
                  <c:v>0.0599999999999996</c:v>
                </c:pt>
                <c:pt idx="1">
                  <c:v>0.0633333333333335</c:v>
                </c:pt>
                <c:pt idx="2">
                  <c:v>0.0666666666666673</c:v>
                </c:pt>
                <c:pt idx="3">
                  <c:v>0.066666666666666</c:v>
                </c:pt>
                <c:pt idx="4">
                  <c:v>0.0733333333333337</c:v>
                </c:pt>
                <c:pt idx="5">
                  <c:v>0.0733333333333337</c:v>
                </c:pt>
                <c:pt idx="6">
                  <c:v>0.0733333333333328</c:v>
                </c:pt>
                <c:pt idx="7">
                  <c:v>0.0800000000000001</c:v>
                </c:pt>
                <c:pt idx="8">
                  <c:v>0.0800000000000001</c:v>
                </c:pt>
                <c:pt idx="9">
                  <c:v>0.0833333333333335</c:v>
                </c:pt>
                <c:pt idx="10">
                  <c:v>0.0866666666666664</c:v>
                </c:pt>
                <c:pt idx="11">
                  <c:v>0.0876666666666668</c:v>
                </c:pt>
                <c:pt idx="12">
                  <c:v>0.0903333333333336</c:v>
                </c:pt>
                <c:pt idx="13">
                  <c:v>0.0919999999999996</c:v>
                </c:pt>
                <c:pt idx="14">
                  <c:v>0.0940000000000003</c:v>
                </c:pt>
                <c:pt idx="15">
                  <c:v>0.0956666666666663</c:v>
                </c:pt>
                <c:pt idx="16">
                  <c:v>0.097666666666667</c:v>
                </c:pt>
                <c:pt idx="17">
                  <c:v>0.0986666666666664</c:v>
                </c:pt>
                <c:pt idx="18">
                  <c:v>0.100333333333333</c:v>
                </c:pt>
                <c:pt idx="19">
                  <c:v>0.101333333333333</c:v>
                </c:pt>
                <c:pt idx="20">
                  <c:v>0.102333333333333</c:v>
                </c:pt>
                <c:pt idx="21">
                  <c:v>0.103</c:v>
                </c:pt>
                <c:pt idx="22">
                  <c:v>0.103666666666666</c:v>
                </c:pt>
                <c:pt idx="23">
                  <c:v>0.104</c:v>
                </c:pt>
                <c:pt idx="24">
                  <c:v>0.103666666666667</c:v>
                </c:pt>
                <c:pt idx="25">
                  <c:v>0.104</c:v>
                </c:pt>
                <c:pt idx="26">
                  <c:v>0.103333333333333</c:v>
                </c:pt>
                <c:pt idx="27">
                  <c:v>0.102666666666666</c:v>
                </c:pt>
                <c:pt idx="28">
                  <c:v>0.101666666666667</c:v>
                </c:pt>
                <c:pt idx="29">
                  <c:v>0.100666666666666</c:v>
                </c:pt>
                <c:pt idx="30">
                  <c:v>0.0993333333333332</c:v>
                </c:pt>
                <c:pt idx="31">
                  <c:v>0.0973333333333332</c:v>
                </c:pt>
                <c:pt idx="32">
                  <c:v>0.0956666666666668</c:v>
                </c:pt>
                <c:pt idx="33">
                  <c:v>0.0933333333333332</c:v>
                </c:pt>
                <c:pt idx="34">
                  <c:v>0.0906666666666666</c:v>
                </c:pt>
                <c:pt idx="35">
                  <c:v>0.0880000000000001</c:v>
                </c:pt>
                <c:pt idx="36">
                  <c:v>0.0849999999999999</c:v>
                </c:pt>
                <c:pt idx="37">
                  <c:v>0.0816666666666666</c:v>
                </c:pt>
                <c:pt idx="38">
                  <c:v>0.0780000000000001</c:v>
                </c:pt>
                <c:pt idx="39">
                  <c:v>0.0743333333333332</c:v>
                </c:pt>
                <c:pt idx="40">
                  <c:v>0.0703333333333334</c:v>
                </c:pt>
                <c:pt idx="41">
                  <c:v>0.066</c:v>
                </c:pt>
                <c:pt idx="42">
                  <c:v>0.0616666666666666</c:v>
                </c:pt>
                <c:pt idx="43">
                  <c:v>0.057</c:v>
                </c:pt>
                <c:pt idx="44">
                  <c:v>0.0524333333333333</c:v>
                </c:pt>
                <c:pt idx="45">
                  <c:v>0.0477</c:v>
                </c:pt>
                <c:pt idx="46">
                  <c:v>0.0429666666666667</c:v>
                </c:pt>
                <c:pt idx="47">
                  <c:v>0.0382333333333333</c:v>
                </c:pt>
                <c:pt idx="48">
                  <c:v>0.0336666666666667</c:v>
                </c:pt>
                <c:pt idx="49">
                  <c:v>0.0291666666666667</c:v>
                </c:pt>
                <c:pt idx="50">
                  <c:v>0.0249333333333333</c:v>
                </c:pt>
                <c:pt idx="51">
                  <c:v>0.0209666666666667</c:v>
                </c:pt>
                <c:pt idx="52">
                  <c:v>0.0173</c:v>
                </c:pt>
                <c:pt idx="53">
                  <c:v>0.0139666666666667</c:v>
                </c:pt>
                <c:pt idx="54">
                  <c:v>0.01107</c:v>
                </c:pt>
                <c:pt idx="55">
                  <c:v>0.00855</c:v>
                </c:pt>
                <c:pt idx="56">
                  <c:v>0.00644</c:v>
                </c:pt>
                <c:pt idx="57">
                  <c:v>0.00471666666666666</c:v>
                </c:pt>
                <c:pt idx="58">
                  <c:v>0.00335333333333333</c:v>
                </c:pt>
                <c:pt idx="59">
                  <c:v>0.00230666666666667</c:v>
                </c:pt>
                <c:pt idx="60">
                  <c:v>0.00153433333333333</c:v>
                </c:pt>
                <c:pt idx="61">
                  <c:v>0.000983</c:v>
                </c:pt>
                <c:pt idx="62">
                  <c:v>0.000605666666666666</c:v>
                </c:pt>
                <c:pt idx="63">
                  <c:v>0.000357666666666667</c:v>
                </c:pt>
                <c:pt idx="64">
                  <c:v>0.000202266666666667</c:v>
                </c:pt>
                <c:pt idx="65">
                  <c:v>0.000109066666666667</c:v>
                </c:pt>
                <c:pt idx="66">
                  <c:v>5.59333333333333E-5</c:v>
                </c:pt>
                <c:pt idx="67">
                  <c:v>2.72266666666667E-5</c:v>
                </c:pt>
                <c:pt idx="68">
                  <c:v>1.254E-5</c:v>
                </c:pt>
                <c:pt idx="69">
                  <c:v>5.44666666666667E-6</c:v>
                </c:pt>
                <c:pt idx="70">
                  <c:v>2.222E-6</c:v>
                </c:pt>
                <c:pt idx="71">
                  <c:v>8.50333333333333E-7</c:v>
                </c:pt>
                <c:pt idx="72">
                  <c:v>3.03733333333333E-7</c:v>
                </c:pt>
                <c:pt idx="73">
                  <c:v>1.00933333333333E-7</c:v>
                </c:pt>
                <c:pt idx="74">
                  <c:v>3.112E-8</c:v>
                </c:pt>
                <c:pt idx="75">
                  <c:v>8.85433333333333E-9</c:v>
                </c:pt>
                <c:pt idx="76">
                  <c:v>2.31833333333333E-9</c:v>
                </c:pt>
                <c:pt idx="77">
                  <c:v>5.562E-10</c:v>
                </c:pt>
                <c:pt idx="78">
                  <c:v>1.2174E-10</c:v>
                </c:pt>
                <c:pt idx="79">
                  <c:v>2.42133333333333E-11</c:v>
                </c:pt>
                <c:pt idx="80">
                  <c:v>4.35666666666666E-12</c:v>
                </c:pt>
                <c:pt idx="81">
                  <c:v>7.053E-13</c:v>
                </c:pt>
                <c:pt idx="82">
                  <c:v>1.02226666666667E-13</c:v>
                </c:pt>
                <c:pt idx="83">
                  <c:v>1.30246666666667E-14</c:v>
                </c:pt>
                <c:pt idx="84">
                  <c:v>1.09633333333333E-15</c:v>
                </c:pt>
                <c:pt idx="85">
                  <c:v>1.56E-16</c:v>
                </c:pt>
                <c:pt idx="86">
                  <c:v>6.13333333333333E-17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1.72E-16</c:v>
                </c:pt>
                <c:pt idx="92">
                  <c:v>1.18E-16</c:v>
                </c:pt>
                <c:pt idx="93">
                  <c:v>0.0</c:v>
                </c:pt>
                <c:pt idx="94">
                  <c:v>0.0</c:v>
                </c:pt>
              </c:numCache>
            </c:numRef>
          </c:yVal>
          <c:smooth val="1"/>
        </c:ser>
        <c:ser>
          <c:idx val="2"/>
          <c:order val="1"/>
          <c:tx>
            <c:v>Austenite</c:v>
          </c:tx>
          <c:spPr>
            <a:ln w="19050" cap="rnd">
              <a:noFill/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results_2traps!$B$2:$B$100</c:f>
              <c:numCache>
                <c:formatCode>General</c:formatCode>
                <c:ptCount val="99"/>
                <c:pt idx="0">
                  <c:v>27.0</c:v>
                </c:pt>
                <c:pt idx="1">
                  <c:v>29.5</c:v>
                </c:pt>
                <c:pt idx="2">
                  <c:v>32.0</c:v>
                </c:pt>
                <c:pt idx="3">
                  <c:v>34.5</c:v>
                </c:pt>
                <c:pt idx="4">
                  <c:v>37.0</c:v>
                </c:pt>
                <c:pt idx="5">
                  <c:v>39.5</c:v>
                </c:pt>
                <c:pt idx="6">
                  <c:v>42.0</c:v>
                </c:pt>
                <c:pt idx="7">
                  <c:v>44.5</c:v>
                </c:pt>
                <c:pt idx="8">
                  <c:v>47.0</c:v>
                </c:pt>
                <c:pt idx="9">
                  <c:v>49.5</c:v>
                </c:pt>
                <c:pt idx="10">
                  <c:v>52.0</c:v>
                </c:pt>
                <c:pt idx="11">
                  <c:v>54.5</c:v>
                </c:pt>
                <c:pt idx="12">
                  <c:v>57.0</c:v>
                </c:pt>
                <c:pt idx="13">
                  <c:v>59.5</c:v>
                </c:pt>
                <c:pt idx="14">
                  <c:v>62.0</c:v>
                </c:pt>
                <c:pt idx="15">
                  <c:v>64.5</c:v>
                </c:pt>
                <c:pt idx="16">
                  <c:v>67.0</c:v>
                </c:pt>
                <c:pt idx="17">
                  <c:v>69.5</c:v>
                </c:pt>
                <c:pt idx="18">
                  <c:v>72.0</c:v>
                </c:pt>
                <c:pt idx="19">
                  <c:v>74.5</c:v>
                </c:pt>
                <c:pt idx="20">
                  <c:v>77.0</c:v>
                </c:pt>
                <c:pt idx="21">
                  <c:v>79.5</c:v>
                </c:pt>
                <c:pt idx="22">
                  <c:v>82.0</c:v>
                </c:pt>
                <c:pt idx="23">
                  <c:v>84.5</c:v>
                </c:pt>
                <c:pt idx="24">
                  <c:v>87.0</c:v>
                </c:pt>
                <c:pt idx="25">
                  <c:v>89.5</c:v>
                </c:pt>
                <c:pt idx="26">
                  <c:v>92.0</c:v>
                </c:pt>
                <c:pt idx="27">
                  <c:v>94.5</c:v>
                </c:pt>
                <c:pt idx="28">
                  <c:v>97.0</c:v>
                </c:pt>
                <c:pt idx="29">
                  <c:v>99.5</c:v>
                </c:pt>
                <c:pt idx="30">
                  <c:v>102.0</c:v>
                </c:pt>
                <c:pt idx="31">
                  <c:v>104.5</c:v>
                </c:pt>
                <c:pt idx="32">
                  <c:v>107.0</c:v>
                </c:pt>
                <c:pt idx="33">
                  <c:v>109.5</c:v>
                </c:pt>
                <c:pt idx="34">
                  <c:v>112.0</c:v>
                </c:pt>
                <c:pt idx="35">
                  <c:v>114.5</c:v>
                </c:pt>
                <c:pt idx="36">
                  <c:v>117.0</c:v>
                </c:pt>
                <c:pt idx="37">
                  <c:v>119.5</c:v>
                </c:pt>
                <c:pt idx="38">
                  <c:v>122.0</c:v>
                </c:pt>
                <c:pt idx="39">
                  <c:v>124.5</c:v>
                </c:pt>
                <c:pt idx="40">
                  <c:v>127.0</c:v>
                </c:pt>
                <c:pt idx="41">
                  <c:v>129.5</c:v>
                </c:pt>
                <c:pt idx="42">
                  <c:v>132.0</c:v>
                </c:pt>
                <c:pt idx="43">
                  <c:v>134.5</c:v>
                </c:pt>
                <c:pt idx="44">
                  <c:v>137.0</c:v>
                </c:pt>
                <c:pt idx="45">
                  <c:v>139.5</c:v>
                </c:pt>
                <c:pt idx="46">
                  <c:v>142.0</c:v>
                </c:pt>
                <c:pt idx="47">
                  <c:v>144.5</c:v>
                </c:pt>
                <c:pt idx="48">
                  <c:v>147.0</c:v>
                </c:pt>
                <c:pt idx="49">
                  <c:v>149.5</c:v>
                </c:pt>
                <c:pt idx="50">
                  <c:v>152.0</c:v>
                </c:pt>
                <c:pt idx="51">
                  <c:v>154.5</c:v>
                </c:pt>
                <c:pt idx="52">
                  <c:v>157.0</c:v>
                </c:pt>
                <c:pt idx="53">
                  <c:v>159.5</c:v>
                </c:pt>
                <c:pt idx="54">
                  <c:v>162.0</c:v>
                </c:pt>
                <c:pt idx="55">
                  <c:v>164.5</c:v>
                </c:pt>
                <c:pt idx="56">
                  <c:v>167.0</c:v>
                </c:pt>
                <c:pt idx="57">
                  <c:v>169.5</c:v>
                </c:pt>
                <c:pt idx="58">
                  <c:v>172.0</c:v>
                </c:pt>
                <c:pt idx="59">
                  <c:v>174.5</c:v>
                </c:pt>
                <c:pt idx="60">
                  <c:v>177.0</c:v>
                </c:pt>
                <c:pt idx="61">
                  <c:v>179.5</c:v>
                </c:pt>
                <c:pt idx="62">
                  <c:v>182.0</c:v>
                </c:pt>
                <c:pt idx="63">
                  <c:v>184.5</c:v>
                </c:pt>
                <c:pt idx="64">
                  <c:v>187.0</c:v>
                </c:pt>
                <c:pt idx="65">
                  <c:v>189.5</c:v>
                </c:pt>
                <c:pt idx="66">
                  <c:v>192.0</c:v>
                </c:pt>
                <c:pt idx="67">
                  <c:v>194.5</c:v>
                </c:pt>
                <c:pt idx="68">
                  <c:v>197.0</c:v>
                </c:pt>
                <c:pt idx="69">
                  <c:v>199.5</c:v>
                </c:pt>
                <c:pt idx="70">
                  <c:v>202.0</c:v>
                </c:pt>
                <c:pt idx="71">
                  <c:v>204.5</c:v>
                </c:pt>
                <c:pt idx="72">
                  <c:v>207.0</c:v>
                </c:pt>
                <c:pt idx="73">
                  <c:v>209.5</c:v>
                </c:pt>
                <c:pt idx="74">
                  <c:v>212.0</c:v>
                </c:pt>
                <c:pt idx="75">
                  <c:v>214.5</c:v>
                </c:pt>
                <c:pt idx="76">
                  <c:v>217.0</c:v>
                </c:pt>
                <c:pt idx="77">
                  <c:v>219.5</c:v>
                </c:pt>
                <c:pt idx="78">
                  <c:v>222.0</c:v>
                </c:pt>
                <c:pt idx="79">
                  <c:v>224.5</c:v>
                </c:pt>
                <c:pt idx="80">
                  <c:v>227.0</c:v>
                </c:pt>
                <c:pt idx="81">
                  <c:v>229.5</c:v>
                </c:pt>
                <c:pt idx="82">
                  <c:v>232.0</c:v>
                </c:pt>
                <c:pt idx="83">
                  <c:v>234.5</c:v>
                </c:pt>
                <c:pt idx="84">
                  <c:v>237.0</c:v>
                </c:pt>
                <c:pt idx="85">
                  <c:v>239.5</c:v>
                </c:pt>
                <c:pt idx="86">
                  <c:v>242.0</c:v>
                </c:pt>
                <c:pt idx="87">
                  <c:v>244.5</c:v>
                </c:pt>
                <c:pt idx="88">
                  <c:v>247.0</c:v>
                </c:pt>
                <c:pt idx="89">
                  <c:v>249.5</c:v>
                </c:pt>
                <c:pt idx="90">
                  <c:v>252.0</c:v>
                </c:pt>
                <c:pt idx="91">
                  <c:v>254.5</c:v>
                </c:pt>
                <c:pt idx="92">
                  <c:v>257.0</c:v>
                </c:pt>
                <c:pt idx="93">
                  <c:v>259.5</c:v>
                </c:pt>
                <c:pt idx="94">
                  <c:v>262.0</c:v>
                </c:pt>
              </c:numCache>
            </c:numRef>
          </c:xVal>
          <c:yVal>
            <c:numRef>
              <c:f>results_2traps!$G$2:$G$100</c:f>
              <c:numCache>
                <c:formatCode>0.00E+00</c:formatCode>
                <c:ptCount val="99"/>
                <c:pt idx="0">
                  <c:v>0.0456666666666667</c:v>
                </c:pt>
                <c:pt idx="1">
                  <c:v>0.0470000000000001</c:v>
                </c:pt>
                <c:pt idx="2">
                  <c:v>0.0483333333333331</c:v>
                </c:pt>
                <c:pt idx="3">
                  <c:v>0.0493333333333332</c:v>
                </c:pt>
                <c:pt idx="4">
                  <c:v>0.0503333333333336</c:v>
                </c:pt>
                <c:pt idx="5">
                  <c:v>0.0513333333333332</c:v>
                </c:pt>
                <c:pt idx="6">
                  <c:v>0.0523333333333333</c:v>
                </c:pt>
                <c:pt idx="7">
                  <c:v>0.0529999999999999</c:v>
                </c:pt>
                <c:pt idx="8">
                  <c:v>0.054</c:v>
                </c:pt>
                <c:pt idx="9">
                  <c:v>0.054</c:v>
                </c:pt>
                <c:pt idx="10">
                  <c:v>0.0546666666666666</c:v>
                </c:pt>
                <c:pt idx="11">
                  <c:v>0.0549999999999999</c:v>
                </c:pt>
                <c:pt idx="12">
                  <c:v>0.0546666666666669</c:v>
                </c:pt>
                <c:pt idx="13">
                  <c:v>0.0549999999999997</c:v>
                </c:pt>
                <c:pt idx="14">
                  <c:v>0.0543333333333336</c:v>
                </c:pt>
                <c:pt idx="15">
                  <c:v>0.0543333333333331</c:v>
                </c:pt>
                <c:pt idx="16">
                  <c:v>0.0533333333333334</c:v>
                </c:pt>
                <c:pt idx="17">
                  <c:v>0.0526666666666666</c:v>
                </c:pt>
                <c:pt idx="18">
                  <c:v>0.0516666666666667</c:v>
                </c:pt>
                <c:pt idx="19">
                  <c:v>0.0506666666666665</c:v>
                </c:pt>
                <c:pt idx="20">
                  <c:v>0.0493333333333334</c:v>
                </c:pt>
                <c:pt idx="21">
                  <c:v>0.048</c:v>
                </c:pt>
                <c:pt idx="22">
                  <c:v>0.0466666666666666</c:v>
                </c:pt>
                <c:pt idx="23">
                  <c:v>0.0449999999999999</c:v>
                </c:pt>
                <c:pt idx="24">
                  <c:v>0.0433333333333333</c:v>
                </c:pt>
                <c:pt idx="25">
                  <c:v>0.0413333333333333</c:v>
                </c:pt>
                <c:pt idx="26">
                  <c:v>0.04</c:v>
                </c:pt>
                <c:pt idx="27">
                  <c:v>0.0376666666666667</c:v>
                </c:pt>
                <c:pt idx="28">
                  <c:v>0.0363333333333333</c:v>
                </c:pt>
                <c:pt idx="29">
                  <c:v>0.034</c:v>
                </c:pt>
                <c:pt idx="30">
                  <c:v>0.0326666666666667</c:v>
                </c:pt>
                <c:pt idx="31">
                  <c:v>0.0306</c:v>
                </c:pt>
                <c:pt idx="32">
                  <c:v>0.0288666666666667</c:v>
                </c:pt>
                <c:pt idx="33">
                  <c:v>0.0271333333333333</c:v>
                </c:pt>
                <c:pt idx="34">
                  <c:v>0.0254333333333333</c:v>
                </c:pt>
                <c:pt idx="35">
                  <c:v>0.0238</c:v>
                </c:pt>
                <c:pt idx="36">
                  <c:v>0.0221666666666667</c:v>
                </c:pt>
                <c:pt idx="37">
                  <c:v>0.0206333333333333</c:v>
                </c:pt>
                <c:pt idx="38">
                  <c:v>0.0191333333333333</c:v>
                </c:pt>
                <c:pt idx="39">
                  <c:v>0.0176666666666667</c:v>
                </c:pt>
                <c:pt idx="40">
                  <c:v>0.0162666666666667</c:v>
                </c:pt>
                <c:pt idx="41">
                  <c:v>0.0149</c:v>
                </c:pt>
                <c:pt idx="42">
                  <c:v>0.0136</c:v>
                </c:pt>
                <c:pt idx="43">
                  <c:v>0.0123333333333333</c:v>
                </c:pt>
                <c:pt idx="44">
                  <c:v>0.0111</c:v>
                </c:pt>
                <c:pt idx="45">
                  <c:v>0.00996666666666666</c:v>
                </c:pt>
                <c:pt idx="46">
                  <c:v>0.00886666666666667</c:v>
                </c:pt>
                <c:pt idx="47">
                  <c:v>0.00779999999999999</c:v>
                </c:pt>
                <c:pt idx="48">
                  <c:v>0.00678</c:v>
                </c:pt>
                <c:pt idx="49">
                  <c:v>0.00585</c:v>
                </c:pt>
                <c:pt idx="50">
                  <c:v>0.00497333333333333</c:v>
                </c:pt>
                <c:pt idx="51">
                  <c:v>0.00416666666666667</c:v>
                </c:pt>
                <c:pt idx="52">
                  <c:v>0.00343333333333333</c:v>
                </c:pt>
                <c:pt idx="53">
                  <c:v>0.00278</c:v>
                </c:pt>
                <c:pt idx="54">
                  <c:v>0.0022</c:v>
                </c:pt>
                <c:pt idx="55">
                  <c:v>0.00170333333333333</c:v>
                </c:pt>
                <c:pt idx="56">
                  <c:v>0.00128933333333333</c:v>
                </c:pt>
                <c:pt idx="57">
                  <c:v>0.000947333333333333</c:v>
                </c:pt>
                <c:pt idx="58">
                  <c:v>0.000676333333333333</c:v>
                </c:pt>
                <c:pt idx="59">
                  <c:v>0.000467666666666667</c:v>
                </c:pt>
                <c:pt idx="60">
                  <c:v>0.000312666666666667</c:v>
                </c:pt>
                <c:pt idx="61">
                  <c:v>0.000201233333333333</c:v>
                </c:pt>
                <c:pt idx="62">
                  <c:v>0.0001246</c:v>
                </c:pt>
                <c:pt idx="63">
                  <c:v>7.4E-5</c:v>
                </c:pt>
                <c:pt idx="64">
                  <c:v>4.20333333333333E-5</c:v>
                </c:pt>
                <c:pt idx="65">
                  <c:v>2.27666666666667E-5</c:v>
                </c:pt>
                <c:pt idx="66">
                  <c:v>1.17333333333333E-5</c:v>
                </c:pt>
                <c:pt idx="67">
                  <c:v>5.74E-6</c:v>
                </c:pt>
                <c:pt idx="68">
                  <c:v>2.65133333333333E-6</c:v>
                </c:pt>
                <c:pt idx="69">
                  <c:v>1.15633333333333E-6</c:v>
                </c:pt>
                <c:pt idx="70">
                  <c:v>4.741E-7</c:v>
                </c:pt>
                <c:pt idx="71">
                  <c:v>1.81966666666667E-7</c:v>
                </c:pt>
                <c:pt idx="72">
                  <c:v>6.52166666666667E-8</c:v>
                </c:pt>
                <c:pt idx="73">
                  <c:v>2.175E-8</c:v>
                </c:pt>
                <c:pt idx="74">
                  <c:v>6.723E-9</c:v>
                </c:pt>
                <c:pt idx="75">
                  <c:v>1.919E-9</c:v>
                </c:pt>
                <c:pt idx="76">
                  <c:v>5.038E-10</c:v>
                </c:pt>
                <c:pt idx="77">
                  <c:v>1.2117E-10</c:v>
                </c:pt>
                <c:pt idx="78">
                  <c:v>2.65933333333333E-11</c:v>
                </c:pt>
                <c:pt idx="79">
                  <c:v>5.30033333333333E-12</c:v>
                </c:pt>
                <c:pt idx="80">
                  <c:v>9.55266666666666E-13</c:v>
                </c:pt>
                <c:pt idx="81">
                  <c:v>1.5505E-13</c:v>
                </c:pt>
              </c:numCache>
            </c:numRef>
          </c:yVal>
          <c:smooth val="1"/>
        </c:ser>
        <c:ser>
          <c:idx val="4"/>
          <c:order val="2"/>
          <c:tx>
            <c:v>Modelling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results_2traps!$B$2:$B$66</c:f>
              <c:numCache>
                <c:formatCode>General</c:formatCode>
                <c:ptCount val="65"/>
                <c:pt idx="0">
                  <c:v>27.0</c:v>
                </c:pt>
                <c:pt idx="1">
                  <c:v>29.5</c:v>
                </c:pt>
                <c:pt idx="2">
                  <c:v>32.0</c:v>
                </c:pt>
                <c:pt idx="3">
                  <c:v>34.5</c:v>
                </c:pt>
                <c:pt idx="4">
                  <c:v>37.0</c:v>
                </c:pt>
                <c:pt idx="5">
                  <c:v>39.5</c:v>
                </c:pt>
                <c:pt idx="6">
                  <c:v>42.0</c:v>
                </c:pt>
                <c:pt idx="7">
                  <c:v>44.5</c:v>
                </c:pt>
                <c:pt idx="8">
                  <c:v>47.0</c:v>
                </c:pt>
                <c:pt idx="9">
                  <c:v>49.5</c:v>
                </c:pt>
                <c:pt idx="10">
                  <c:v>52.0</c:v>
                </c:pt>
                <c:pt idx="11">
                  <c:v>54.5</c:v>
                </c:pt>
                <c:pt idx="12">
                  <c:v>57.0</c:v>
                </c:pt>
                <c:pt idx="13">
                  <c:v>59.5</c:v>
                </c:pt>
                <c:pt idx="14">
                  <c:v>62.0</c:v>
                </c:pt>
                <c:pt idx="15">
                  <c:v>64.5</c:v>
                </c:pt>
                <c:pt idx="16">
                  <c:v>67.0</c:v>
                </c:pt>
                <c:pt idx="17">
                  <c:v>69.5</c:v>
                </c:pt>
                <c:pt idx="18">
                  <c:v>72.0</c:v>
                </c:pt>
                <c:pt idx="19">
                  <c:v>74.5</c:v>
                </c:pt>
                <c:pt idx="20">
                  <c:v>77.0</c:v>
                </c:pt>
                <c:pt idx="21">
                  <c:v>79.5</c:v>
                </c:pt>
                <c:pt idx="22">
                  <c:v>82.0</c:v>
                </c:pt>
                <c:pt idx="23">
                  <c:v>84.5</c:v>
                </c:pt>
                <c:pt idx="24">
                  <c:v>87.0</c:v>
                </c:pt>
                <c:pt idx="25">
                  <c:v>89.5</c:v>
                </c:pt>
                <c:pt idx="26">
                  <c:v>92.0</c:v>
                </c:pt>
                <c:pt idx="27">
                  <c:v>94.5</c:v>
                </c:pt>
                <c:pt idx="28">
                  <c:v>97.0</c:v>
                </c:pt>
                <c:pt idx="29">
                  <c:v>99.5</c:v>
                </c:pt>
                <c:pt idx="30">
                  <c:v>102.0</c:v>
                </c:pt>
                <c:pt idx="31">
                  <c:v>104.5</c:v>
                </c:pt>
                <c:pt idx="32">
                  <c:v>107.0</c:v>
                </c:pt>
                <c:pt idx="33">
                  <c:v>109.5</c:v>
                </c:pt>
                <c:pt idx="34">
                  <c:v>112.0</c:v>
                </c:pt>
                <c:pt idx="35">
                  <c:v>114.5</c:v>
                </c:pt>
                <c:pt idx="36">
                  <c:v>117.0</c:v>
                </c:pt>
                <c:pt idx="37">
                  <c:v>119.5</c:v>
                </c:pt>
                <c:pt idx="38">
                  <c:v>122.0</c:v>
                </c:pt>
                <c:pt idx="39">
                  <c:v>124.5</c:v>
                </c:pt>
                <c:pt idx="40">
                  <c:v>127.0</c:v>
                </c:pt>
                <c:pt idx="41">
                  <c:v>129.5</c:v>
                </c:pt>
                <c:pt idx="42">
                  <c:v>132.0</c:v>
                </c:pt>
                <c:pt idx="43">
                  <c:v>134.5</c:v>
                </c:pt>
                <c:pt idx="44">
                  <c:v>137.0</c:v>
                </c:pt>
                <c:pt idx="45">
                  <c:v>139.5</c:v>
                </c:pt>
                <c:pt idx="46">
                  <c:v>142.0</c:v>
                </c:pt>
                <c:pt idx="47">
                  <c:v>144.5</c:v>
                </c:pt>
                <c:pt idx="48">
                  <c:v>147.0</c:v>
                </c:pt>
                <c:pt idx="49">
                  <c:v>149.5</c:v>
                </c:pt>
                <c:pt idx="50">
                  <c:v>152.0</c:v>
                </c:pt>
                <c:pt idx="51">
                  <c:v>154.5</c:v>
                </c:pt>
                <c:pt idx="52">
                  <c:v>157.0</c:v>
                </c:pt>
                <c:pt idx="53">
                  <c:v>159.5</c:v>
                </c:pt>
                <c:pt idx="54">
                  <c:v>162.0</c:v>
                </c:pt>
                <c:pt idx="55">
                  <c:v>164.5</c:v>
                </c:pt>
                <c:pt idx="56">
                  <c:v>167.0</c:v>
                </c:pt>
                <c:pt idx="57">
                  <c:v>169.5</c:v>
                </c:pt>
                <c:pt idx="58">
                  <c:v>172.0</c:v>
                </c:pt>
                <c:pt idx="59">
                  <c:v>174.5</c:v>
                </c:pt>
                <c:pt idx="60">
                  <c:v>177.0</c:v>
                </c:pt>
                <c:pt idx="61">
                  <c:v>179.5</c:v>
                </c:pt>
                <c:pt idx="62">
                  <c:v>182.0</c:v>
                </c:pt>
                <c:pt idx="63">
                  <c:v>184.5</c:v>
                </c:pt>
                <c:pt idx="64">
                  <c:v>187.0</c:v>
                </c:pt>
              </c:numCache>
            </c:numRef>
          </c:xVal>
          <c:yVal>
            <c:numRef>
              <c:f>results_2traps!$H$2:$H$66</c:f>
              <c:numCache>
                <c:formatCode>0.00E+00</c:formatCode>
                <c:ptCount val="65"/>
                <c:pt idx="0">
                  <c:v>0.0149999999999997</c:v>
                </c:pt>
                <c:pt idx="1">
                  <c:v>0.0163333333333338</c:v>
                </c:pt>
                <c:pt idx="2">
                  <c:v>0.0176666666666665</c:v>
                </c:pt>
                <c:pt idx="3">
                  <c:v>0.0189999999999997</c:v>
                </c:pt>
                <c:pt idx="4">
                  <c:v>0.0203333333333333</c:v>
                </c:pt>
                <c:pt idx="5">
                  <c:v>0.0223333333333335</c:v>
                </c:pt>
                <c:pt idx="6">
                  <c:v>0.0236666666666667</c:v>
                </c:pt>
                <c:pt idx="7">
                  <c:v>0.0253333333333332</c:v>
                </c:pt>
                <c:pt idx="8">
                  <c:v>0.0273333333333334</c:v>
                </c:pt>
                <c:pt idx="9">
                  <c:v>0.0289999999999999</c:v>
                </c:pt>
                <c:pt idx="10">
                  <c:v>0.0313333333333334</c:v>
                </c:pt>
                <c:pt idx="11">
                  <c:v>0.0329999999999999</c:v>
                </c:pt>
                <c:pt idx="12">
                  <c:v>0.0353333333333334</c:v>
                </c:pt>
                <c:pt idx="13">
                  <c:v>0.0373333333333334</c:v>
                </c:pt>
                <c:pt idx="14">
                  <c:v>0.039333333333333</c:v>
                </c:pt>
                <c:pt idx="15">
                  <c:v>0.0420000000000003</c:v>
                </c:pt>
                <c:pt idx="16">
                  <c:v>0.0439999999999998</c:v>
                </c:pt>
                <c:pt idx="17">
                  <c:v>0.0463333333333333</c:v>
                </c:pt>
                <c:pt idx="18">
                  <c:v>0.0483333333333336</c:v>
                </c:pt>
                <c:pt idx="19">
                  <c:v>0.0509999999999999</c:v>
                </c:pt>
                <c:pt idx="20">
                  <c:v>0.0526666666666666</c:v>
                </c:pt>
                <c:pt idx="21">
                  <c:v>0.0550000000000001</c:v>
                </c:pt>
                <c:pt idx="22">
                  <c:v>0.0573333333333332</c:v>
                </c:pt>
                <c:pt idx="23">
                  <c:v>0.0586666666666666</c:v>
                </c:pt>
                <c:pt idx="24">
                  <c:v>0.0606666666666664</c:v>
                </c:pt>
                <c:pt idx="25">
                  <c:v>0.0623333333333336</c:v>
                </c:pt>
                <c:pt idx="26">
                  <c:v>0.0636666666666665</c:v>
                </c:pt>
                <c:pt idx="27">
                  <c:v>0.0646666666666666</c:v>
                </c:pt>
                <c:pt idx="28">
                  <c:v>0.0656666666666667</c:v>
                </c:pt>
                <c:pt idx="29">
                  <c:v>0.0663333333333333</c:v>
                </c:pt>
                <c:pt idx="30">
                  <c:v>0.0666666666666666</c:v>
                </c:pt>
                <c:pt idx="31">
                  <c:v>0.0666666666666666</c:v>
                </c:pt>
                <c:pt idx="32">
                  <c:v>0.0666666666666667</c:v>
                </c:pt>
                <c:pt idx="33">
                  <c:v>0.0659999999999999</c:v>
                </c:pt>
                <c:pt idx="34">
                  <c:v>0.0653333333333332</c:v>
                </c:pt>
                <c:pt idx="35">
                  <c:v>0.064</c:v>
                </c:pt>
                <c:pt idx="36">
                  <c:v>0.0626666666666666</c:v>
                </c:pt>
                <c:pt idx="37">
                  <c:v>0.0606666666666666</c:v>
                </c:pt>
                <c:pt idx="38">
                  <c:v>0.059</c:v>
                </c:pt>
                <c:pt idx="39">
                  <c:v>0.0563333333333333</c:v>
                </c:pt>
                <c:pt idx="40">
                  <c:v>0.054</c:v>
                </c:pt>
                <c:pt idx="41">
                  <c:v>0.051</c:v>
                </c:pt>
                <c:pt idx="42">
                  <c:v>0.0478</c:v>
                </c:pt>
                <c:pt idx="43">
                  <c:v>0.0445666666666667</c:v>
                </c:pt>
                <c:pt idx="44">
                  <c:v>0.0411333333333333</c:v>
                </c:pt>
                <c:pt idx="45">
                  <c:v>0.0375666666666667</c:v>
                </c:pt>
                <c:pt idx="46">
                  <c:v>0.0339666666666667</c:v>
                </c:pt>
                <c:pt idx="47">
                  <c:v>0.0303</c:v>
                </c:pt>
                <c:pt idx="48">
                  <c:v>0.0266666666666667</c:v>
                </c:pt>
                <c:pt idx="49">
                  <c:v>0.0232</c:v>
                </c:pt>
                <c:pt idx="50">
                  <c:v>0.0198</c:v>
                </c:pt>
                <c:pt idx="51">
                  <c:v>0.0166666666666667</c:v>
                </c:pt>
                <c:pt idx="52">
                  <c:v>0.0137333333333333</c:v>
                </c:pt>
                <c:pt idx="53">
                  <c:v>0.0111</c:v>
                </c:pt>
                <c:pt idx="54">
                  <c:v>0.00877333333333333</c:v>
                </c:pt>
                <c:pt idx="55">
                  <c:v>0.00676666666666667</c:v>
                </c:pt>
                <c:pt idx="56">
                  <c:v>0.00509</c:v>
                </c:pt>
                <c:pt idx="57">
                  <c:v>0.00371666666666667</c:v>
                </c:pt>
                <c:pt idx="58">
                  <c:v>0.00264</c:v>
                </c:pt>
                <c:pt idx="59">
                  <c:v>0.001809</c:v>
                </c:pt>
                <c:pt idx="60">
                  <c:v>0.00120066666666667</c:v>
                </c:pt>
                <c:pt idx="61">
                  <c:v>0.000767333333333333</c:v>
                </c:pt>
                <c:pt idx="62">
                  <c:v>0.000471</c:v>
                </c:pt>
                <c:pt idx="63">
                  <c:v>0.0002778</c:v>
                </c:pt>
                <c:pt idx="64">
                  <c:v>0.000156466666666667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0839256"/>
        <c:axId val="2131230392"/>
      </c:scatterChart>
      <c:valAx>
        <c:axId val="2130839256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>
                    <a:solidFill>
                      <a:schemeClr val="tx1"/>
                    </a:solidFill>
                  </a:rPr>
                  <a:t>Temperature / °C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1230392"/>
        <c:crosses val="autoZero"/>
        <c:crossBetween val="midCat"/>
      </c:valAx>
      <c:valAx>
        <c:axId val="2131230392"/>
        <c:scaling>
          <c:orientation val="minMax"/>
          <c:max val="0.14"/>
          <c:min val="0.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>
                    <a:solidFill>
                      <a:schemeClr val="tx1"/>
                    </a:solidFill>
                  </a:rPr>
                  <a:t>H desorption rate / ppmw </a:t>
                </a:r>
                <a:r>
                  <a:rPr lang="en-US" sz="1800" baseline="30000">
                    <a:solidFill>
                      <a:schemeClr val="tx1"/>
                    </a:solidFill>
                  </a:rPr>
                  <a:t>-1</a:t>
                </a:r>
                <a:endParaRPr lang="en-US" sz="1800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0.00656455142231947"/>
              <c:y val="0.195943329009628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.0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0839256"/>
        <c:crosses val="autoZero"/>
        <c:crossBetween val="midCat"/>
        <c:majorUnit val="0.01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68039948300199"/>
          <c:y val="0.114228035880666"/>
          <c:w val="0.205053995680346"/>
          <c:h val="0.289083252644464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76200</xdr:colOff>
      <xdr:row>1</xdr:row>
      <xdr:rowOff>139700</xdr:rowOff>
    </xdr:from>
    <xdr:to>
      <xdr:col>16</xdr:col>
      <xdr:colOff>101600</xdr:colOff>
      <xdr:row>28</xdr:row>
      <xdr:rowOff>127000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42"/>
  <sheetViews>
    <sheetView tabSelected="1" topLeftCell="A99" workbookViewId="0">
      <selection activeCell="J119" sqref="J119"/>
    </sheetView>
  </sheetViews>
  <sheetFormatPr baseColWidth="10" defaultRowHeight="15" x14ac:dyDescent="0"/>
  <cols>
    <col min="5" max="5" width="10.6640625" customWidth="1"/>
  </cols>
  <sheetData>
    <row r="1" spans="2:8">
      <c r="B1" s="2" t="s">
        <v>0</v>
      </c>
      <c r="C1" s="2"/>
      <c r="D1" s="2"/>
      <c r="E1" s="2"/>
      <c r="F1" s="2" t="s">
        <v>1</v>
      </c>
      <c r="G1" t="s">
        <v>2</v>
      </c>
      <c r="H1" t="s">
        <v>3</v>
      </c>
    </row>
    <row r="2" spans="2:8">
      <c r="B2">
        <v>27</v>
      </c>
      <c r="C2" s="1">
        <v>12.58</v>
      </c>
      <c r="D2" s="1">
        <v>5.5270000000000001</v>
      </c>
      <c r="E2" s="1">
        <v>7.0449999999999999</v>
      </c>
      <c r="F2" s="1">
        <f>(C2/3-C3/3)</f>
        <v>5.9999999999999609E-2</v>
      </c>
      <c r="G2" s="1">
        <f>(D2/3-D3/3)</f>
        <v>4.5666666666666744E-2</v>
      </c>
      <c r="H2" s="1">
        <f>(E2/3-E3/3)</f>
        <v>1.499999999999968E-2</v>
      </c>
    </row>
    <row r="3" spans="2:8">
      <c r="B3">
        <v>29.5</v>
      </c>
      <c r="C3" s="1">
        <v>12.4</v>
      </c>
      <c r="D3" s="1">
        <v>5.39</v>
      </c>
      <c r="E3" s="1">
        <v>7</v>
      </c>
      <c r="F3" s="1">
        <f t="shared" ref="F3:F66" si="0">(C3/3-C4/3)</f>
        <v>6.3333333333333464E-2</v>
      </c>
      <c r="G3" s="1">
        <f t="shared" ref="G3:G66" si="1">(D3/3-D4/3)</f>
        <v>4.7000000000000153E-2</v>
      </c>
      <c r="H3" s="1">
        <f t="shared" ref="H3:H66" si="2">(E3/3-E4/3)</f>
        <v>1.6333333333333755E-2</v>
      </c>
    </row>
    <row r="4" spans="2:8">
      <c r="B4">
        <v>32</v>
      </c>
      <c r="C4" s="1">
        <v>12.21</v>
      </c>
      <c r="D4" s="1">
        <v>5.2489999999999997</v>
      </c>
      <c r="E4" s="1">
        <v>6.9509999999999996</v>
      </c>
      <c r="F4" s="1">
        <f t="shared" si="0"/>
        <v>6.6666666666667318E-2</v>
      </c>
      <c r="G4" s="1">
        <f t="shared" si="1"/>
        <v>4.8333333333333117E-2</v>
      </c>
      <c r="H4" s="1">
        <f t="shared" si="2"/>
        <v>1.7666666666666497E-2</v>
      </c>
    </row>
    <row r="5" spans="2:8">
      <c r="B5">
        <v>34.5</v>
      </c>
      <c r="C5" s="1">
        <v>12.01</v>
      </c>
      <c r="D5" s="1">
        <v>5.1040000000000001</v>
      </c>
      <c r="E5" s="1">
        <v>6.8979999999999997</v>
      </c>
      <c r="F5" s="1">
        <f t="shared" si="0"/>
        <v>6.6666666666665986E-2</v>
      </c>
      <c r="G5" s="1">
        <f t="shared" si="1"/>
        <v>4.9333333333333229E-2</v>
      </c>
      <c r="H5" s="1">
        <f t="shared" si="2"/>
        <v>1.8999999999999684E-2</v>
      </c>
    </row>
    <row r="6" spans="2:8">
      <c r="B6">
        <v>37</v>
      </c>
      <c r="C6" s="1">
        <v>11.81</v>
      </c>
      <c r="D6" s="1">
        <v>4.9560000000000004</v>
      </c>
      <c r="E6" s="1">
        <v>6.8410000000000002</v>
      </c>
      <c r="F6" s="1">
        <f t="shared" si="0"/>
        <v>7.3333333333333695E-2</v>
      </c>
      <c r="G6" s="1">
        <f t="shared" si="1"/>
        <v>5.0333333333333563E-2</v>
      </c>
      <c r="H6" s="1">
        <f t="shared" si="2"/>
        <v>2.0333333333333314E-2</v>
      </c>
    </row>
    <row r="7" spans="2:8">
      <c r="B7">
        <v>39.5</v>
      </c>
      <c r="C7" s="1">
        <v>11.59</v>
      </c>
      <c r="D7" s="1">
        <v>4.8049999999999997</v>
      </c>
      <c r="E7" s="1">
        <v>6.78</v>
      </c>
      <c r="F7" s="1">
        <f t="shared" si="0"/>
        <v>7.3333333333333695E-2</v>
      </c>
      <c r="G7" s="1">
        <f t="shared" si="1"/>
        <v>5.1333333333333231E-2</v>
      </c>
      <c r="H7" s="1">
        <f t="shared" si="2"/>
        <v>2.2333333333333538E-2</v>
      </c>
    </row>
    <row r="8" spans="2:8">
      <c r="B8">
        <v>42</v>
      </c>
      <c r="C8" s="1">
        <v>11.37</v>
      </c>
      <c r="D8" s="1">
        <v>4.6509999999999998</v>
      </c>
      <c r="E8" s="1">
        <v>6.7130000000000001</v>
      </c>
      <c r="F8" s="1">
        <f t="shared" si="0"/>
        <v>7.3333333333332806E-2</v>
      </c>
      <c r="G8" s="1">
        <f t="shared" si="1"/>
        <v>5.2333333333333343E-2</v>
      </c>
      <c r="H8" s="1">
        <f t="shared" si="2"/>
        <v>2.3666666666666725E-2</v>
      </c>
    </row>
    <row r="9" spans="2:8">
      <c r="B9">
        <v>44.5</v>
      </c>
      <c r="C9" s="1">
        <v>11.15</v>
      </c>
      <c r="D9" s="1">
        <v>4.4939999999999998</v>
      </c>
      <c r="E9" s="1">
        <v>6.6420000000000003</v>
      </c>
      <c r="F9" s="1">
        <f t="shared" si="0"/>
        <v>8.0000000000000071E-2</v>
      </c>
      <c r="G9" s="1">
        <f t="shared" si="1"/>
        <v>5.2999999999999936E-2</v>
      </c>
      <c r="H9" s="1">
        <f t="shared" si="2"/>
        <v>2.5333333333333208E-2</v>
      </c>
    </row>
    <row r="10" spans="2:8">
      <c r="B10">
        <v>47</v>
      </c>
      <c r="C10" s="1">
        <v>10.91</v>
      </c>
      <c r="D10" s="1">
        <v>4.335</v>
      </c>
      <c r="E10" s="1">
        <v>6.5659999999999998</v>
      </c>
      <c r="F10" s="1">
        <f t="shared" si="0"/>
        <v>8.0000000000000071E-2</v>
      </c>
      <c r="G10" s="1">
        <f t="shared" si="1"/>
        <v>5.4000000000000048E-2</v>
      </c>
      <c r="H10" s="1">
        <f t="shared" si="2"/>
        <v>2.7333333333333432E-2</v>
      </c>
    </row>
    <row r="11" spans="2:8">
      <c r="B11">
        <v>49.5</v>
      </c>
      <c r="C11" s="1">
        <v>10.67</v>
      </c>
      <c r="D11" s="1">
        <v>4.173</v>
      </c>
      <c r="E11" s="1">
        <v>6.484</v>
      </c>
      <c r="F11" s="1">
        <f t="shared" si="0"/>
        <v>8.3333333333333481E-2</v>
      </c>
      <c r="G11" s="1">
        <f t="shared" si="1"/>
        <v>5.4000000000000048E-2</v>
      </c>
      <c r="H11" s="1">
        <f t="shared" si="2"/>
        <v>2.8999999999999915E-2</v>
      </c>
    </row>
    <row r="12" spans="2:8">
      <c r="B12">
        <v>52</v>
      </c>
      <c r="C12" s="1">
        <v>10.42</v>
      </c>
      <c r="D12" s="1">
        <v>4.0110000000000001</v>
      </c>
      <c r="E12" s="1">
        <v>6.3970000000000002</v>
      </c>
      <c r="F12" s="1">
        <f t="shared" si="0"/>
        <v>8.6666666666666448E-2</v>
      </c>
      <c r="G12" s="1">
        <f t="shared" si="1"/>
        <v>5.4666666666666641E-2</v>
      </c>
      <c r="H12" s="1">
        <f t="shared" si="2"/>
        <v>3.1333333333333435E-2</v>
      </c>
    </row>
    <row r="13" spans="2:8">
      <c r="B13">
        <v>54.5</v>
      </c>
      <c r="C13" s="1">
        <v>10.16</v>
      </c>
      <c r="D13" s="1">
        <v>3.847</v>
      </c>
      <c r="E13" s="1">
        <v>6.3029999999999999</v>
      </c>
      <c r="F13" s="1">
        <f t="shared" si="0"/>
        <v>8.7666666666666782E-2</v>
      </c>
      <c r="G13" s="1">
        <f t="shared" si="1"/>
        <v>5.4999999999999938E-2</v>
      </c>
      <c r="H13" s="1">
        <f t="shared" si="2"/>
        <v>3.2999999999999918E-2</v>
      </c>
    </row>
    <row r="14" spans="2:8">
      <c r="B14">
        <v>57</v>
      </c>
      <c r="C14" s="1">
        <v>9.8970000000000002</v>
      </c>
      <c r="D14" s="1">
        <v>3.6819999999999999</v>
      </c>
      <c r="E14" s="1">
        <v>6.2039999999999997</v>
      </c>
      <c r="F14" s="1">
        <f t="shared" si="0"/>
        <v>9.0333333333333599E-2</v>
      </c>
      <c r="G14" s="1">
        <f t="shared" si="1"/>
        <v>5.4666666666666863E-2</v>
      </c>
      <c r="H14" s="1">
        <f t="shared" si="2"/>
        <v>3.5333333333333439E-2</v>
      </c>
    </row>
    <row r="15" spans="2:8">
      <c r="B15">
        <v>59.5</v>
      </c>
      <c r="C15" s="1">
        <v>9.6259999999999994</v>
      </c>
      <c r="D15" s="1">
        <v>3.5179999999999998</v>
      </c>
      <c r="E15" s="1">
        <v>6.0979999999999999</v>
      </c>
      <c r="F15" s="1">
        <f t="shared" si="0"/>
        <v>9.1999999999999638E-2</v>
      </c>
      <c r="G15" s="1">
        <f t="shared" si="1"/>
        <v>5.4999999999999716E-2</v>
      </c>
      <c r="H15" s="1">
        <f t="shared" si="2"/>
        <v>3.7333333333333441E-2</v>
      </c>
    </row>
    <row r="16" spans="2:8">
      <c r="B16">
        <v>62</v>
      </c>
      <c r="C16" s="1">
        <v>9.35</v>
      </c>
      <c r="D16" s="1">
        <v>3.3530000000000002</v>
      </c>
      <c r="E16" s="1">
        <v>5.9859999999999998</v>
      </c>
      <c r="F16" s="1">
        <f t="shared" si="0"/>
        <v>9.4000000000000306E-2</v>
      </c>
      <c r="G16" s="1">
        <f t="shared" si="1"/>
        <v>5.4333333333333567E-2</v>
      </c>
      <c r="H16" s="1">
        <f t="shared" si="2"/>
        <v>3.9333333333332998E-2</v>
      </c>
    </row>
    <row r="17" spans="2:8">
      <c r="B17">
        <v>64.5</v>
      </c>
      <c r="C17" s="1">
        <v>9.0679999999999996</v>
      </c>
      <c r="D17" s="1">
        <v>3.19</v>
      </c>
      <c r="E17" s="1">
        <v>5.8680000000000003</v>
      </c>
      <c r="F17" s="1">
        <f t="shared" si="0"/>
        <v>9.5666666666666345E-2</v>
      </c>
      <c r="G17" s="1">
        <f t="shared" si="1"/>
        <v>5.4333333333333123E-2</v>
      </c>
      <c r="H17" s="1">
        <f t="shared" si="2"/>
        <v>4.2000000000000259E-2</v>
      </c>
    </row>
    <row r="18" spans="2:8">
      <c r="B18">
        <v>67</v>
      </c>
      <c r="C18" s="1">
        <v>8.7810000000000006</v>
      </c>
      <c r="D18" s="1">
        <v>3.0270000000000001</v>
      </c>
      <c r="E18" s="1">
        <v>5.742</v>
      </c>
      <c r="F18" s="1">
        <f t="shared" si="0"/>
        <v>9.7666666666667012E-2</v>
      </c>
      <c r="G18" s="1">
        <f t="shared" si="1"/>
        <v>5.3333333333333455E-2</v>
      </c>
      <c r="H18" s="1">
        <f t="shared" si="2"/>
        <v>4.3999999999999817E-2</v>
      </c>
    </row>
    <row r="19" spans="2:8">
      <c r="B19">
        <v>69.5</v>
      </c>
      <c r="C19" s="1">
        <v>8.4879999999999995</v>
      </c>
      <c r="D19" s="1">
        <v>2.867</v>
      </c>
      <c r="E19" s="1">
        <v>5.61</v>
      </c>
      <c r="F19" s="1">
        <f t="shared" si="0"/>
        <v>9.8666666666666458E-2</v>
      </c>
      <c r="G19" s="1">
        <f t="shared" si="1"/>
        <v>5.2666666666666639E-2</v>
      </c>
      <c r="H19" s="1">
        <f t="shared" si="2"/>
        <v>4.6333333333333337E-2</v>
      </c>
    </row>
    <row r="20" spans="2:8">
      <c r="B20">
        <v>72</v>
      </c>
      <c r="C20" s="1">
        <v>8.1920000000000002</v>
      </c>
      <c r="D20" s="1">
        <v>2.7090000000000001</v>
      </c>
      <c r="E20" s="1">
        <v>5.4710000000000001</v>
      </c>
      <c r="F20" s="1">
        <f t="shared" si="0"/>
        <v>0.10033333333333339</v>
      </c>
      <c r="G20" s="1">
        <f t="shared" si="1"/>
        <v>5.166666666666675E-2</v>
      </c>
      <c r="H20" s="1">
        <f t="shared" si="2"/>
        <v>4.8333333333333561E-2</v>
      </c>
    </row>
    <row r="21" spans="2:8">
      <c r="B21">
        <v>74.5</v>
      </c>
      <c r="C21" s="1">
        <v>7.891</v>
      </c>
      <c r="D21" s="1">
        <v>2.5539999999999998</v>
      </c>
      <c r="E21" s="1">
        <v>5.3259999999999996</v>
      </c>
      <c r="F21" s="1">
        <f t="shared" si="0"/>
        <v>0.10133333333333328</v>
      </c>
      <c r="G21" s="1">
        <f t="shared" si="1"/>
        <v>5.0666666666666527E-2</v>
      </c>
      <c r="H21" s="1">
        <f t="shared" si="2"/>
        <v>5.0999999999999934E-2</v>
      </c>
    </row>
    <row r="22" spans="2:8">
      <c r="B22">
        <v>77</v>
      </c>
      <c r="C22" s="1">
        <v>7.5869999999999997</v>
      </c>
      <c r="D22" s="1">
        <v>2.4020000000000001</v>
      </c>
      <c r="E22" s="1">
        <v>5.173</v>
      </c>
      <c r="F22" s="1">
        <f t="shared" si="0"/>
        <v>0.10233333333333317</v>
      </c>
      <c r="G22" s="1">
        <f t="shared" si="1"/>
        <v>4.9333333333333451E-2</v>
      </c>
      <c r="H22" s="1">
        <f t="shared" si="2"/>
        <v>5.2666666666666639E-2</v>
      </c>
    </row>
    <row r="23" spans="2:8">
      <c r="B23">
        <v>79.5</v>
      </c>
      <c r="C23" s="1">
        <v>7.28</v>
      </c>
      <c r="D23" s="1">
        <v>2.254</v>
      </c>
      <c r="E23" s="1">
        <v>5.0149999999999997</v>
      </c>
      <c r="F23" s="1">
        <f t="shared" si="0"/>
        <v>0.1030000000000002</v>
      </c>
      <c r="G23" s="1">
        <f t="shared" si="1"/>
        <v>4.8000000000000043E-2</v>
      </c>
      <c r="H23" s="1">
        <f t="shared" si="2"/>
        <v>5.500000000000016E-2</v>
      </c>
    </row>
    <row r="24" spans="2:8">
      <c r="B24">
        <v>82</v>
      </c>
      <c r="C24" s="1">
        <v>6.9710000000000001</v>
      </c>
      <c r="D24" s="1">
        <v>2.11</v>
      </c>
      <c r="E24" s="1">
        <v>4.8499999999999996</v>
      </c>
      <c r="F24" s="1">
        <f t="shared" si="0"/>
        <v>0.10366666666666635</v>
      </c>
      <c r="G24" s="1">
        <f t="shared" si="1"/>
        <v>4.6666666666666634E-2</v>
      </c>
      <c r="H24" s="1">
        <f t="shared" si="2"/>
        <v>5.7333333333333236E-2</v>
      </c>
    </row>
    <row r="25" spans="2:8">
      <c r="B25">
        <v>84.5</v>
      </c>
      <c r="C25" s="1">
        <v>6.66</v>
      </c>
      <c r="D25" s="1">
        <v>1.97</v>
      </c>
      <c r="E25" s="1">
        <v>4.6779999999999999</v>
      </c>
      <c r="F25" s="1">
        <f t="shared" si="0"/>
        <v>0.10400000000000009</v>
      </c>
      <c r="G25" s="1">
        <f t="shared" si="1"/>
        <v>4.4999999999999929E-2</v>
      </c>
      <c r="H25" s="1">
        <f t="shared" si="2"/>
        <v>5.8666666666666645E-2</v>
      </c>
    </row>
    <row r="26" spans="2:8">
      <c r="B26">
        <v>87</v>
      </c>
      <c r="C26" s="1">
        <v>6.3479999999999999</v>
      </c>
      <c r="D26" s="1">
        <v>1.835</v>
      </c>
      <c r="E26" s="1">
        <v>4.5019999999999998</v>
      </c>
      <c r="F26" s="1">
        <f t="shared" si="0"/>
        <v>0.1036666666666668</v>
      </c>
      <c r="G26" s="1">
        <f t="shared" si="1"/>
        <v>4.3333333333333335E-2</v>
      </c>
      <c r="H26" s="1">
        <f t="shared" si="2"/>
        <v>6.0666666666666424E-2</v>
      </c>
    </row>
    <row r="27" spans="2:8">
      <c r="B27">
        <v>89.5</v>
      </c>
      <c r="C27" s="1">
        <v>6.0369999999999999</v>
      </c>
      <c r="D27" s="1">
        <v>1.7050000000000001</v>
      </c>
      <c r="E27" s="1">
        <v>4.32</v>
      </c>
      <c r="F27" s="1">
        <f t="shared" si="0"/>
        <v>0.10400000000000009</v>
      </c>
      <c r="G27" s="1">
        <f t="shared" si="1"/>
        <v>4.1333333333333333E-2</v>
      </c>
      <c r="H27" s="1">
        <f t="shared" si="2"/>
        <v>6.2333333333333574E-2</v>
      </c>
    </row>
    <row r="28" spans="2:8">
      <c r="B28">
        <v>92</v>
      </c>
      <c r="C28" s="1">
        <v>5.7249999999999996</v>
      </c>
      <c r="D28" s="1">
        <v>1.581</v>
      </c>
      <c r="E28" s="1">
        <v>4.133</v>
      </c>
      <c r="F28" s="1">
        <f t="shared" si="0"/>
        <v>0.10333333333333328</v>
      </c>
      <c r="G28" s="1">
        <f t="shared" si="1"/>
        <v>3.999999999999998E-2</v>
      </c>
      <c r="H28" s="1">
        <f t="shared" si="2"/>
        <v>6.3666666666666538E-2</v>
      </c>
    </row>
    <row r="29" spans="2:8">
      <c r="B29">
        <v>94.5</v>
      </c>
      <c r="C29" s="1">
        <v>5.415</v>
      </c>
      <c r="D29" s="1">
        <v>1.4610000000000001</v>
      </c>
      <c r="E29" s="1">
        <v>3.9420000000000002</v>
      </c>
      <c r="F29" s="1">
        <f t="shared" si="0"/>
        <v>0.10266666666666646</v>
      </c>
      <c r="G29" s="1">
        <f t="shared" si="1"/>
        <v>3.7666666666666682E-2</v>
      </c>
      <c r="H29" s="1">
        <f t="shared" si="2"/>
        <v>6.466666666666665E-2</v>
      </c>
    </row>
    <row r="30" spans="2:8">
      <c r="B30">
        <v>97</v>
      </c>
      <c r="C30" s="1">
        <v>5.1070000000000002</v>
      </c>
      <c r="D30" s="1">
        <v>1.3480000000000001</v>
      </c>
      <c r="E30" s="1">
        <v>3.7480000000000002</v>
      </c>
      <c r="F30" s="1">
        <f t="shared" si="0"/>
        <v>0.10166666666666702</v>
      </c>
      <c r="G30" s="1">
        <f t="shared" si="1"/>
        <v>3.6333333333333329E-2</v>
      </c>
      <c r="H30" s="1">
        <f t="shared" si="2"/>
        <v>6.5666666666666762E-2</v>
      </c>
    </row>
    <row r="31" spans="2:8">
      <c r="B31">
        <v>99.5</v>
      </c>
      <c r="C31" s="1">
        <v>4.8019999999999996</v>
      </c>
      <c r="D31" s="1">
        <v>1.2390000000000001</v>
      </c>
      <c r="E31" s="1">
        <v>3.5510000000000002</v>
      </c>
      <c r="F31" s="1">
        <f t="shared" si="0"/>
        <v>0.10066666666666646</v>
      </c>
      <c r="G31" s="1">
        <f t="shared" si="1"/>
        <v>3.400000000000003E-2</v>
      </c>
      <c r="H31" s="1">
        <f t="shared" si="2"/>
        <v>6.6333333333333355E-2</v>
      </c>
    </row>
    <row r="32" spans="2:8">
      <c r="B32">
        <v>102</v>
      </c>
      <c r="C32" s="1">
        <v>4.5</v>
      </c>
      <c r="D32" s="1">
        <v>1.137</v>
      </c>
      <c r="E32" s="1">
        <v>3.3519999999999999</v>
      </c>
      <c r="F32" s="1">
        <f t="shared" si="0"/>
        <v>9.9333333333333274E-2</v>
      </c>
      <c r="G32" s="1">
        <f t="shared" si="1"/>
        <v>3.2666666666666677E-2</v>
      </c>
      <c r="H32" s="1">
        <f t="shared" si="2"/>
        <v>6.6666666666666652E-2</v>
      </c>
    </row>
    <row r="33" spans="2:8">
      <c r="B33">
        <v>104.5</v>
      </c>
      <c r="C33" s="1">
        <v>4.202</v>
      </c>
      <c r="D33" s="1">
        <v>1.0389999999999999</v>
      </c>
      <c r="E33" s="1">
        <v>3.1520000000000001</v>
      </c>
      <c r="F33" s="1">
        <f t="shared" si="0"/>
        <v>9.7333333333333272E-2</v>
      </c>
      <c r="G33" s="1">
        <f t="shared" si="1"/>
        <v>3.0599999999999961E-2</v>
      </c>
      <c r="H33" s="1">
        <f t="shared" si="2"/>
        <v>6.6666666666666652E-2</v>
      </c>
    </row>
    <row r="34" spans="2:8">
      <c r="B34">
        <v>107</v>
      </c>
      <c r="C34" s="1">
        <v>3.91</v>
      </c>
      <c r="D34" s="1">
        <v>0.94720000000000004</v>
      </c>
      <c r="E34" s="1">
        <v>2.952</v>
      </c>
      <c r="F34" s="1">
        <f t="shared" si="0"/>
        <v>9.5666666666666789E-2</v>
      </c>
      <c r="G34" s="1">
        <f t="shared" si="1"/>
        <v>2.8866666666666707E-2</v>
      </c>
      <c r="H34" s="1">
        <f t="shared" si="2"/>
        <v>6.6666666666666763E-2</v>
      </c>
    </row>
    <row r="35" spans="2:8">
      <c r="B35">
        <v>109.5</v>
      </c>
      <c r="C35" s="1">
        <v>3.6230000000000002</v>
      </c>
      <c r="D35" s="1">
        <v>0.86060000000000003</v>
      </c>
      <c r="E35" s="1">
        <v>2.7519999999999998</v>
      </c>
      <c r="F35" s="1">
        <f t="shared" si="0"/>
        <v>9.3333333333333268E-2</v>
      </c>
      <c r="G35" s="1">
        <f t="shared" si="1"/>
        <v>2.7133333333333343E-2</v>
      </c>
      <c r="H35" s="1">
        <f t="shared" si="2"/>
        <v>6.5999999999999948E-2</v>
      </c>
    </row>
    <row r="36" spans="2:8">
      <c r="B36">
        <v>112</v>
      </c>
      <c r="C36" s="1">
        <v>3.343</v>
      </c>
      <c r="D36" s="1">
        <v>0.7792</v>
      </c>
      <c r="E36" s="1">
        <v>2.5539999999999998</v>
      </c>
      <c r="F36" s="1">
        <f t="shared" si="0"/>
        <v>9.0666666666666673E-2</v>
      </c>
      <c r="G36" s="1">
        <f t="shared" si="1"/>
        <v>2.5433333333333336E-2</v>
      </c>
      <c r="H36" s="1">
        <f t="shared" si="2"/>
        <v>6.5333333333333243E-2</v>
      </c>
    </row>
    <row r="37" spans="2:8">
      <c r="B37">
        <v>114.5</v>
      </c>
      <c r="C37" s="1">
        <v>3.0710000000000002</v>
      </c>
      <c r="D37" s="1">
        <v>0.70289999999999997</v>
      </c>
      <c r="E37" s="1">
        <v>2.3580000000000001</v>
      </c>
      <c r="F37" s="1">
        <f t="shared" si="0"/>
        <v>8.8000000000000078E-2</v>
      </c>
      <c r="G37" s="1">
        <f t="shared" si="1"/>
        <v>2.3799999999999988E-2</v>
      </c>
      <c r="H37" s="1">
        <f t="shared" si="2"/>
        <v>6.4000000000000057E-2</v>
      </c>
    </row>
    <row r="38" spans="2:8">
      <c r="B38">
        <v>117</v>
      </c>
      <c r="C38" s="1">
        <v>2.8069999999999999</v>
      </c>
      <c r="D38" s="1">
        <v>0.63149999999999995</v>
      </c>
      <c r="E38" s="1">
        <v>2.1659999999999999</v>
      </c>
      <c r="F38" s="1">
        <f t="shared" si="0"/>
        <v>8.4999999999999964E-2</v>
      </c>
      <c r="G38" s="1">
        <f t="shared" si="1"/>
        <v>2.2166666666666668E-2</v>
      </c>
      <c r="H38" s="1">
        <f t="shared" si="2"/>
        <v>6.2666666666666648E-2</v>
      </c>
    </row>
    <row r="39" spans="2:8">
      <c r="B39">
        <v>119.5</v>
      </c>
      <c r="C39" s="1">
        <v>2.552</v>
      </c>
      <c r="D39" s="1">
        <v>0.56499999999999995</v>
      </c>
      <c r="E39" s="1">
        <v>1.978</v>
      </c>
      <c r="F39" s="1">
        <f t="shared" si="0"/>
        <v>8.1666666666666665E-2</v>
      </c>
      <c r="G39" s="1">
        <f t="shared" si="1"/>
        <v>2.0633333333333337E-2</v>
      </c>
      <c r="H39" s="1">
        <f t="shared" si="2"/>
        <v>6.0666666666666647E-2</v>
      </c>
    </row>
    <row r="40" spans="2:8">
      <c r="B40">
        <v>122</v>
      </c>
      <c r="C40" s="1">
        <v>2.3069999999999999</v>
      </c>
      <c r="D40" s="1">
        <v>0.50309999999999999</v>
      </c>
      <c r="E40" s="1">
        <v>1.796</v>
      </c>
      <c r="F40" s="1">
        <f t="shared" si="0"/>
        <v>7.8000000000000069E-2</v>
      </c>
      <c r="G40" s="1">
        <f t="shared" si="1"/>
        <v>1.9133333333333336E-2</v>
      </c>
      <c r="H40" s="1">
        <f t="shared" si="2"/>
        <v>5.9000000000000052E-2</v>
      </c>
    </row>
    <row r="41" spans="2:8">
      <c r="B41">
        <v>124.5</v>
      </c>
      <c r="C41" s="1">
        <v>2.073</v>
      </c>
      <c r="D41" s="1">
        <v>0.44569999999999999</v>
      </c>
      <c r="E41" s="1">
        <v>1.619</v>
      </c>
      <c r="F41" s="1">
        <f t="shared" si="0"/>
        <v>7.4333333333333251E-2</v>
      </c>
      <c r="G41" s="1">
        <f t="shared" si="1"/>
        <v>1.7666666666666664E-2</v>
      </c>
      <c r="H41" s="1">
        <f t="shared" si="2"/>
        <v>5.6333333333333291E-2</v>
      </c>
    </row>
    <row r="42" spans="2:8">
      <c r="B42">
        <v>127</v>
      </c>
      <c r="C42" s="1">
        <v>1.85</v>
      </c>
      <c r="D42" s="1">
        <v>0.39269999999999999</v>
      </c>
      <c r="E42" s="1">
        <v>1.45</v>
      </c>
      <c r="F42" s="1">
        <f t="shared" si="0"/>
        <v>7.0333333333333359E-2</v>
      </c>
      <c r="G42" s="1">
        <f t="shared" si="1"/>
        <v>1.6266666666666665E-2</v>
      </c>
      <c r="H42" s="1">
        <f t="shared" si="2"/>
        <v>5.3999999999999992E-2</v>
      </c>
    </row>
    <row r="43" spans="2:8">
      <c r="B43">
        <v>129.5</v>
      </c>
      <c r="C43" s="1">
        <v>1.639</v>
      </c>
      <c r="D43" s="1">
        <v>0.34389999999999998</v>
      </c>
      <c r="E43" s="1">
        <v>1.288</v>
      </c>
      <c r="F43" s="1">
        <f t="shared" si="0"/>
        <v>6.6000000000000003E-2</v>
      </c>
      <c r="G43" s="1">
        <f t="shared" si="1"/>
        <v>1.4899999999999983E-2</v>
      </c>
      <c r="H43" s="1">
        <f t="shared" si="2"/>
        <v>5.099999999999999E-2</v>
      </c>
    </row>
    <row r="44" spans="2:8">
      <c r="B44">
        <v>132</v>
      </c>
      <c r="C44" s="1">
        <v>1.4410000000000001</v>
      </c>
      <c r="D44" s="1">
        <v>0.29920000000000002</v>
      </c>
      <c r="E44" s="1">
        <v>1.135</v>
      </c>
      <c r="F44" s="1">
        <f t="shared" si="0"/>
        <v>6.1666666666666647E-2</v>
      </c>
      <c r="G44" s="1">
        <f t="shared" si="1"/>
        <v>1.3600000000000001E-2</v>
      </c>
      <c r="H44" s="1">
        <f t="shared" si="2"/>
        <v>4.7800000000000009E-2</v>
      </c>
    </row>
    <row r="45" spans="2:8">
      <c r="B45">
        <v>134.5</v>
      </c>
      <c r="C45" s="1">
        <v>1.256</v>
      </c>
      <c r="D45" s="1">
        <v>0.25840000000000002</v>
      </c>
      <c r="E45" s="1">
        <v>0.99160000000000004</v>
      </c>
      <c r="F45" s="1">
        <f t="shared" si="0"/>
        <v>5.7000000000000051E-2</v>
      </c>
      <c r="G45" s="1">
        <f t="shared" si="1"/>
        <v>1.2333333333333335E-2</v>
      </c>
      <c r="H45" s="1">
        <f t="shared" si="2"/>
        <v>4.4566666666666699E-2</v>
      </c>
    </row>
    <row r="46" spans="2:8">
      <c r="B46">
        <v>137</v>
      </c>
      <c r="C46" s="1">
        <v>1.085</v>
      </c>
      <c r="D46" s="1">
        <v>0.22140000000000001</v>
      </c>
      <c r="E46" s="1">
        <v>0.8579</v>
      </c>
      <c r="F46" s="1">
        <f t="shared" si="0"/>
        <v>5.2433333333333332E-2</v>
      </c>
      <c r="G46" s="1">
        <f t="shared" si="1"/>
        <v>1.1100000000000013E-2</v>
      </c>
      <c r="H46" s="1">
        <f t="shared" si="2"/>
        <v>4.11333333333333E-2</v>
      </c>
    </row>
    <row r="47" spans="2:8">
      <c r="B47">
        <v>139.5</v>
      </c>
      <c r="C47" s="1">
        <v>0.92769999999999997</v>
      </c>
      <c r="D47" s="1">
        <v>0.18809999999999999</v>
      </c>
      <c r="E47" s="1">
        <v>0.73450000000000004</v>
      </c>
      <c r="F47" s="1">
        <f t="shared" si="0"/>
        <v>4.7699999999999965E-2</v>
      </c>
      <c r="G47" s="1">
        <f t="shared" si="1"/>
        <v>9.9666666666666584E-3</v>
      </c>
      <c r="H47" s="1">
        <f t="shared" si="2"/>
        <v>3.7566666666666665E-2</v>
      </c>
    </row>
    <row r="48" spans="2:8">
      <c r="B48">
        <v>142</v>
      </c>
      <c r="C48" s="1">
        <v>0.78459999999999996</v>
      </c>
      <c r="D48" s="1">
        <v>0.15820000000000001</v>
      </c>
      <c r="E48" s="1">
        <v>0.62180000000000002</v>
      </c>
      <c r="F48" s="1">
        <f t="shared" si="0"/>
        <v>4.2966666666666681E-2</v>
      </c>
      <c r="G48" s="1">
        <f t="shared" si="1"/>
        <v>8.8666666666666685E-3</v>
      </c>
      <c r="H48" s="1">
        <f t="shared" si="2"/>
        <v>3.3966666666666673E-2</v>
      </c>
    </row>
    <row r="49" spans="2:8">
      <c r="B49">
        <v>144.5</v>
      </c>
      <c r="C49" s="1">
        <v>0.65569999999999995</v>
      </c>
      <c r="D49" s="1">
        <v>0.13159999999999999</v>
      </c>
      <c r="E49" s="1">
        <v>0.51990000000000003</v>
      </c>
      <c r="F49" s="1">
        <f t="shared" si="0"/>
        <v>3.8233333333333314E-2</v>
      </c>
      <c r="G49" s="1">
        <f t="shared" si="1"/>
        <v>7.7999999999999944E-3</v>
      </c>
      <c r="H49" s="1">
        <f t="shared" si="2"/>
        <v>3.0300000000000021E-2</v>
      </c>
    </row>
    <row r="50" spans="2:8">
      <c r="B50">
        <v>147</v>
      </c>
      <c r="C50" s="1">
        <v>0.54100000000000004</v>
      </c>
      <c r="D50" s="1">
        <v>0.1082</v>
      </c>
      <c r="E50" s="1">
        <v>0.42899999999999999</v>
      </c>
      <c r="F50" s="1">
        <f t="shared" si="0"/>
        <v>3.3666666666666678E-2</v>
      </c>
      <c r="G50" s="1">
        <f t="shared" si="1"/>
        <v>6.7800000000000048E-3</v>
      </c>
      <c r="H50" s="1">
        <f t="shared" si="2"/>
        <v>2.6666666666666658E-2</v>
      </c>
    </row>
    <row r="51" spans="2:8">
      <c r="B51">
        <v>149.5</v>
      </c>
      <c r="C51" s="1">
        <v>0.44</v>
      </c>
      <c r="D51" s="1">
        <v>8.7859999999999994E-2</v>
      </c>
      <c r="E51" s="1">
        <v>0.34899999999999998</v>
      </c>
      <c r="F51" s="1">
        <f t="shared" si="0"/>
        <v>2.9166666666666674E-2</v>
      </c>
      <c r="G51" s="1">
        <f t="shared" si="1"/>
        <v>5.850000000000001E-3</v>
      </c>
      <c r="H51" s="1">
        <f t="shared" si="2"/>
        <v>2.3199999999999998E-2</v>
      </c>
    </row>
    <row r="52" spans="2:8">
      <c r="B52">
        <v>152</v>
      </c>
      <c r="C52" s="1">
        <v>0.35249999999999998</v>
      </c>
      <c r="D52" s="1">
        <v>7.0309999999999997E-2</v>
      </c>
      <c r="E52" s="1">
        <v>0.27939999999999998</v>
      </c>
      <c r="F52" s="1">
        <f t="shared" si="0"/>
        <v>2.4933333333333321E-2</v>
      </c>
      <c r="G52" s="1">
        <f t="shared" si="1"/>
        <v>4.9733333333333296E-3</v>
      </c>
      <c r="H52" s="1">
        <f t="shared" si="2"/>
        <v>1.9799999999999998E-2</v>
      </c>
    </row>
    <row r="53" spans="2:8">
      <c r="B53">
        <v>154.5</v>
      </c>
      <c r="C53" s="1">
        <v>0.2777</v>
      </c>
      <c r="D53" s="1">
        <v>5.5390000000000002E-2</v>
      </c>
      <c r="E53" s="1">
        <v>0.22</v>
      </c>
      <c r="F53" s="1">
        <f t="shared" si="0"/>
        <v>2.0966666666666675E-2</v>
      </c>
      <c r="G53" s="1">
        <f t="shared" si="1"/>
        <v>4.1666666666666692E-3</v>
      </c>
      <c r="H53" s="1">
        <f t="shared" si="2"/>
        <v>1.6666666666666663E-2</v>
      </c>
    </row>
    <row r="54" spans="2:8">
      <c r="B54">
        <v>157</v>
      </c>
      <c r="C54" s="1">
        <v>0.21479999999999999</v>
      </c>
      <c r="D54" s="1">
        <v>4.2889999999999998E-2</v>
      </c>
      <c r="E54" s="1">
        <v>0.17</v>
      </c>
      <c r="F54" s="1">
        <f t="shared" si="0"/>
        <v>1.7300000000000003E-2</v>
      </c>
      <c r="G54" s="1">
        <f t="shared" si="1"/>
        <v>3.4333333333333316E-3</v>
      </c>
      <c r="H54" s="1">
        <f t="shared" si="2"/>
        <v>1.373333333333334E-2</v>
      </c>
    </row>
    <row r="55" spans="2:8">
      <c r="B55">
        <v>159.5</v>
      </c>
      <c r="C55" s="1">
        <v>0.16289999999999999</v>
      </c>
      <c r="D55" s="1">
        <v>3.2590000000000001E-2</v>
      </c>
      <c r="E55" s="1">
        <v>0.1288</v>
      </c>
      <c r="F55" s="1">
        <f t="shared" si="0"/>
        <v>1.3966666666666662E-2</v>
      </c>
      <c r="G55" s="1">
        <f t="shared" si="1"/>
        <v>2.7800000000000012E-3</v>
      </c>
      <c r="H55" s="1">
        <f t="shared" si="2"/>
        <v>1.1099999999999999E-2</v>
      </c>
    </row>
    <row r="56" spans="2:8">
      <c r="B56">
        <v>162</v>
      </c>
      <c r="C56" s="1">
        <v>0.121</v>
      </c>
      <c r="D56" s="1">
        <v>2.4250000000000001E-2</v>
      </c>
      <c r="E56" s="1">
        <v>9.5500000000000002E-2</v>
      </c>
      <c r="F56" s="1">
        <f t="shared" si="0"/>
        <v>1.1069999999999997E-2</v>
      </c>
      <c r="G56" s="1">
        <f t="shared" si="1"/>
        <v>2.1999999999999997E-3</v>
      </c>
      <c r="H56" s="1">
        <f t="shared" si="2"/>
        <v>8.7733333333333309E-3</v>
      </c>
    </row>
    <row r="57" spans="2:8">
      <c r="B57">
        <v>164.5</v>
      </c>
      <c r="C57" s="1">
        <v>8.7790000000000007E-2</v>
      </c>
      <c r="D57" s="1">
        <v>1.7649999999999999E-2</v>
      </c>
      <c r="E57" s="1">
        <v>6.9180000000000005E-2</v>
      </c>
      <c r="F57" s="1">
        <f t="shared" si="0"/>
        <v>8.550000000000002E-3</v>
      </c>
      <c r="G57" s="1">
        <f t="shared" si="1"/>
        <v>1.7033333333333327E-3</v>
      </c>
      <c r="H57" s="1">
        <f t="shared" si="2"/>
        <v>6.7666666666666674E-3</v>
      </c>
    </row>
    <row r="58" spans="2:8">
      <c r="B58">
        <v>167</v>
      </c>
      <c r="C58" s="1">
        <v>6.2140000000000001E-2</v>
      </c>
      <c r="D58" s="1">
        <v>1.2540000000000001E-2</v>
      </c>
      <c r="E58" s="1">
        <v>4.888E-2</v>
      </c>
      <c r="F58" s="1">
        <f t="shared" si="0"/>
        <v>6.4400000000000013E-3</v>
      </c>
      <c r="G58" s="1">
        <f t="shared" si="1"/>
        <v>1.2893333333333342E-3</v>
      </c>
      <c r="H58" s="1">
        <f t="shared" si="2"/>
        <v>5.089999999999999E-3</v>
      </c>
    </row>
    <row r="59" spans="2:8">
      <c r="B59">
        <v>169.5</v>
      </c>
      <c r="C59" s="1">
        <v>4.2819999999999997E-2</v>
      </c>
      <c r="D59" s="1">
        <v>8.6719999999999992E-3</v>
      </c>
      <c r="E59" s="1">
        <v>3.3610000000000001E-2</v>
      </c>
      <c r="F59" s="1">
        <f t="shared" si="0"/>
        <v>4.7166666666666659E-3</v>
      </c>
      <c r="G59" s="1">
        <f t="shared" si="1"/>
        <v>9.4733333333333301E-4</v>
      </c>
      <c r="H59" s="1">
        <f t="shared" si="2"/>
        <v>3.7166666666666676E-3</v>
      </c>
    </row>
    <row r="60" spans="2:8">
      <c r="B60">
        <v>172</v>
      </c>
      <c r="C60" s="1">
        <v>2.8670000000000001E-2</v>
      </c>
      <c r="D60" s="1">
        <v>5.8300000000000001E-3</v>
      </c>
      <c r="E60" s="1">
        <v>2.2460000000000001E-2</v>
      </c>
      <c r="F60" s="1">
        <f t="shared" si="0"/>
        <v>3.3533333333333323E-3</v>
      </c>
      <c r="G60" s="1">
        <f t="shared" si="1"/>
        <v>6.7633333333333326E-4</v>
      </c>
      <c r="H60" s="1">
        <f t="shared" si="2"/>
        <v>2.64E-3</v>
      </c>
    </row>
    <row r="61" spans="2:8">
      <c r="B61">
        <v>174.5</v>
      </c>
      <c r="C61" s="1">
        <v>1.8610000000000002E-2</v>
      </c>
      <c r="D61" s="1">
        <v>3.8010000000000001E-3</v>
      </c>
      <c r="E61" s="1">
        <v>1.4540000000000001E-2</v>
      </c>
      <c r="F61" s="1">
        <f t="shared" si="0"/>
        <v>2.3066666666666674E-3</v>
      </c>
      <c r="G61" s="1">
        <f t="shared" si="1"/>
        <v>4.6766666666666679E-4</v>
      </c>
      <c r="H61" s="1">
        <f t="shared" si="2"/>
        <v>1.8090000000000003E-3</v>
      </c>
    </row>
    <row r="62" spans="2:8">
      <c r="B62">
        <v>177</v>
      </c>
      <c r="C62" s="1">
        <v>1.1690000000000001E-2</v>
      </c>
      <c r="D62" s="1">
        <v>2.398E-3</v>
      </c>
      <c r="E62" s="1">
        <v>9.1129999999999996E-3</v>
      </c>
      <c r="F62" s="1">
        <f t="shared" si="0"/>
        <v>1.5343333333333333E-3</v>
      </c>
      <c r="G62" s="1">
        <f t="shared" si="1"/>
        <v>3.1266666666666666E-4</v>
      </c>
      <c r="H62" s="1">
        <f t="shared" si="2"/>
        <v>1.2006666666666663E-3</v>
      </c>
    </row>
    <row r="63" spans="2:8">
      <c r="B63">
        <v>179.5</v>
      </c>
      <c r="C63" s="1">
        <v>7.0870000000000004E-3</v>
      </c>
      <c r="D63" s="1">
        <v>1.4599999999999999E-3</v>
      </c>
      <c r="E63" s="1">
        <v>5.5110000000000003E-3</v>
      </c>
      <c r="F63" s="1">
        <f t="shared" si="0"/>
        <v>9.8300000000000015E-4</v>
      </c>
      <c r="G63" s="1">
        <f t="shared" si="1"/>
        <v>2.0123333333333331E-4</v>
      </c>
      <c r="H63" s="1">
        <f t="shared" si="2"/>
        <v>7.6733333333333341E-4</v>
      </c>
    </row>
    <row r="64" spans="2:8">
      <c r="B64">
        <v>182</v>
      </c>
      <c r="C64" s="1">
        <v>4.1380000000000002E-3</v>
      </c>
      <c r="D64" s="1">
        <v>8.5630000000000005E-4</v>
      </c>
      <c r="E64" s="1">
        <v>3.209E-3</v>
      </c>
      <c r="F64" s="1">
        <f t="shared" si="0"/>
        <v>6.0566666666666657E-4</v>
      </c>
      <c r="G64" s="1">
        <f t="shared" si="1"/>
        <v>1.2460000000000002E-4</v>
      </c>
      <c r="H64" s="1">
        <f t="shared" si="2"/>
        <v>4.7099999999999996E-4</v>
      </c>
    </row>
    <row r="65" spans="2:8">
      <c r="B65">
        <v>184.5</v>
      </c>
      <c r="C65" s="1">
        <v>2.3210000000000001E-3</v>
      </c>
      <c r="D65" s="1">
        <v>4.8250000000000002E-4</v>
      </c>
      <c r="E65" s="1">
        <v>1.7960000000000001E-3</v>
      </c>
      <c r="F65" s="1">
        <f t="shared" si="0"/>
        <v>3.5766666666666678E-4</v>
      </c>
      <c r="G65" s="1">
        <f t="shared" si="1"/>
        <v>7.3999999999999996E-5</v>
      </c>
      <c r="H65" s="1">
        <f t="shared" si="2"/>
        <v>2.7780000000000008E-4</v>
      </c>
    </row>
    <row r="66" spans="2:8">
      <c r="B66">
        <v>187</v>
      </c>
      <c r="C66" s="1">
        <v>1.248E-3</v>
      </c>
      <c r="D66" s="1">
        <v>2.6049999999999999E-4</v>
      </c>
      <c r="E66" s="1">
        <v>9.6259999999999998E-4</v>
      </c>
      <c r="F66" s="1">
        <f t="shared" si="0"/>
        <v>2.0226666666666666E-4</v>
      </c>
      <c r="G66" s="1">
        <f t="shared" si="1"/>
        <v>4.2033333333333336E-5</v>
      </c>
      <c r="H66" s="1">
        <f t="shared" si="2"/>
        <v>1.5646666666666666E-4</v>
      </c>
    </row>
    <row r="67" spans="2:8">
      <c r="B67">
        <v>189.5</v>
      </c>
      <c r="C67" s="1">
        <v>6.4119999999999997E-4</v>
      </c>
      <c r="D67" s="1">
        <v>1.3439999999999999E-4</v>
      </c>
      <c r="E67" s="1">
        <v>4.9319999999999995E-4</v>
      </c>
      <c r="F67" s="1">
        <f t="shared" ref="F67:F96" si="3">(C67/3-C68/3)</f>
        <v>1.0906666666666666E-4</v>
      </c>
      <c r="G67" s="1">
        <f t="shared" ref="G67:G83" si="4">(D67/3-D68/3)</f>
        <v>2.2766666666666667E-5</v>
      </c>
      <c r="H67" s="1">
        <f t="shared" ref="H67:H111" si="5">(E67/3-E68/3)</f>
        <v>8.4099999999999984E-5</v>
      </c>
    </row>
    <row r="68" spans="2:8">
      <c r="B68">
        <v>192</v>
      </c>
      <c r="C68" s="1">
        <v>3.1399999999999999E-4</v>
      </c>
      <c r="D68" s="1">
        <v>6.6099999999999994E-5</v>
      </c>
      <c r="E68" s="1">
        <v>2.409E-4</v>
      </c>
      <c r="F68" s="1">
        <f t="shared" si="3"/>
        <v>5.5933333333333322E-5</v>
      </c>
      <c r="G68" s="1">
        <f t="shared" si="4"/>
        <v>1.1733333333333332E-5</v>
      </c>
      <c r="H68" s="1">
        <f t="shared" si="5"/>
        <v>4.3033333333333334E-5</v>
      </c>
    </row>
    <row r="69" spans="2:8">
      <c r="B69">
        <v>194.5</v>
      </c>
      <c r="C69" s="1">
        <v>1.462E-4</v>
      </c>
      <c r="D69" s="1">
        <v>3.0899999999999999E-5</v>
      </c>
      <c r="E69" s="1">
        <v>1.1179999999999999E-4</v>
      </c>
      <c r="F69" s="1">
        <f t="shared" si="3"/>
        <v>2.7226666666666671E-5</v>
      </c>
      <c r="G69" s="1">
        <f t="shared" si="4"/>
        <v>5.7400000000000001E-6</v>
      </c>
      <c r="H69" s="1">
        <f t="shared" si="5"/>
        <v>2.0869999999999998E-5</v>
      </c>
    </row>
    <row r="70" spans="2:8">
      <c r="B70">
        <v>197</v>
      </c>
      <c r="C70" s="1">
        <v>6.4519999999999999E-5</v>
      </c>
      <c r="D70" s="1">
        <v>1.3679999999999999E-5</v>
      </c>
      <c r="E70" s="1">
        <v>4.9190000000000002E-5</v>
      </c>
      <c r="F70" s="1">
        <f t="shared" si="3"/>
        <v>1.2539999999999999E-5</v>
      </c>
      <c r="G70" s="1">
        <f t="shared" si="4"/>
        <v>2.6513333333333329E-6</v>
      </c>
      <c r="H70" s="1">
        <f t="shared" si="5"/>
        <v>9.5800000000000031E-6</v>
      </c>
    </row>
    <row r="71" spans="2:8">
      <c r="B71">
        <v>199.5</v>
      </c>
      <c r="C71" s="1">
        <v>2.69E-5</v>
      </c>
      <c r="D71" s="1">
        <v>5.7259999999999999E-6</v>
      </c>
      <c r="E71" s="1">
        <v>2.0449999999999999E-5</v>
      </c>
      <c r="F71" s="1">
        <f t="shared" si="3"/>
        <v>5.4466666666666665E-6</v>
      </c>
      <c r="G71" s="1">
        <f t="shared" si="4"/>
        <v>1.1563333333333332E-6</v>
      </c>
      <c r="H71" s="1">
        <f t="shared" si="5"/>
        <v>4.1489999999999996E-6</v>
      </c>
    </row>
    <row r="72" spans="2:8">
      <c r="B72">
        <v>202</v>
      </c>
      <c r="C72" s="1">
        <v>1.0560000000000001E-5</v>
      </c>
      <c r="D72" s="1">
        <v>2.2570000000000002E-6</v>
      </c>
      <c r="E72" s="1">
        <v>8.0029999999999994E-6</v>
      </c>
      <c r="F72" s="1">
        <f t="shared" si="3"/>
        <v>2.2220000000000001E-6</v>
      </c>
      <c r="G72" s="1">
        <f t="shared" si="4"/>
        <v>4.7410000000000004E-7</v>
      </c>
      <c r="H72" s="1">
        <f t="shared" si="5"/>
        <v>1.6873333333333331E-6</v>
      </c>
    </row>
    <row r="73" spans="2:8">
      <c r="B73">
        <v>204.5</v>
      </c>
      <c r="C73" s="1">
        <v>3.8940000000000003E-6</v>
      </c>
      <c r="D73" s="1">
        <v>8.3470000000000003E-7</v>
      </c>
      <c r="E73" s="1">
        <v>2.9409999999999999E-6</v>
      </c>
      <c r="F73" s="1">
        <f t="shared" si="3"/>
        <v>8.5033333333333334E-7</v>
      </c>
      <c r="G73" s="1">
        <f t="shared" si="4"/>
        <v>1.8196666666666666E-7</v>
      </c>
      <c r="H73" s="1">
        <f t="shared" si="5"/>
        <v>6.4333333333333346E-7</v>
      </c>
    </row>
    <row r="74" spans="2:8">
      <c r="B74">
        <v>207</v>
      </c>
      <c r="C74" s="1">
        <v>1.3430000000000001E-6</v>
      </c>
      <c r="D74" s="1">
        <v>2.8879999999999999E-7</v>
      </c>
      <c r="E74" s="1">
        <v>1.0109999999999999E-6</v>
      </c>
      <c r="F74" s="1">
        <f t="shared" si="3"/>
        <v>3.0373333333333335E-7</v>
      </c>
      <c r="G74" s="1">
        <f t="shared" si="4"/>
        <v>6.5216666666666678E-8</v>
      </c>
      <c r="H74" s="1">
        <f t="shared" si="5"/>
        <v>2.290333333333333E-7</v>
      </c>
    </row>
    <row r="75" spans="2:8">
      <c r="B75">
        <v>209.5</v>
      </c>
      <c r="C75" s="1">
        <v>4.3179999999999999E-7</v>
      </c>
      <c r="D75" s="1">
        <v>9.3149999999999997E-8</v>
      </c>
      <c r="E75" s="1">
        <v>3.2389999999999998E-7</v>
      </c>
      <c r="F75" s="1">
        <f t="shared" si="3"/>
        <v>1.0093333333333334E-7</v>
      </c>
      <c r="G75" s="1">
        <f t="shared" si="4"/>
        <v>2.175E-8</v>
      </c>
      <c r="H75" s="1">
        <f t="shared" si="5"/>
        <v>7.5833333333333331E-8</v>
      </c>
    </row>
    <row r="76" spans="2:8">
      <c r="B76">
        <v>212</v>
      </c>
      <c r="C76" s="1">
        <v>1.29E-7</v>
      </c>
      <c r="D76" s="1">
        <v>2.7899999999999998E-8</v>
      </c>
      <c r="E76" s="1">
        <v>9.6400000000000003E-8</v>
      </c>
      <c r="F76" s="1">
        <f t="shared" si="3"/>
        <v>3.1120000000000003E-8</v>
      </c>
      <c r="G76" s="1">
        <f t="shared" si="4"/>
        <v>6.7229999999999984E-9</v>
      </c>
      <c r="H76" s="1">
        <f t="shared" si="5"/>
        <v>2.3286666666666669E-8</v>
      </c>
    </row>
    <row r="77" spans="2:8">
      <c r="B77">
        <v>214.5</v>
      </c>
      <c r="C77" s="1">
        <v>3.564E-8</v>
      </c>
      <c r="D77" s="1">
        <v>7.7309999999999999E-9</v>
      </c>
      <c r="E77" s="1">
        <v>2.6540000000000001E-8</v>
      </c>
      <c r="F77" s="1">
        <f t="shared" si="3"/>
        <v>8.854333333333332E-9</v>
      </c>
      <c r="G77" s="1">
        <f t="shared" si="4"/>
        <v>1.9190000000000001E-9</v>
      </c>
      <c r="H77" s="1">
        <f t="shared" si="5"/>
        <v>6.6016666666666675E-9</v>
      </c>
    </row>
    <row r="78" spans="2:8">
      <c r="B78">
        <v>217</v>
      </c>
      <c r="C78" s="1">
        <v>9.0770000000000008E-9</v>
      </c>
      <c r="D78" s="1">
        <v>1.974E-9</v>
      </c>
      <c r="E78" s="1">
        <v>6.7349999999999996E-9</v>
      </c>
      <c r="F78" s="1">
        <f t="shared" si="3"/>
        <v>2.3183333333333339E-9</v>
      </c>
      <c r="G78" s="1">
        <f t="shared" si="4"/>
        <v>5.0380000000000006E-10</v>
      </c>
      <c r="H78" s="1">
        <f t="shared" si="5"/>
        <v>1.7220000000000001E-9</v>
      </c>
    </row>
    <row r="79" spans="2:8">
      <c r="B79">
        <v>219.5</v>
      </c>
      <c r="C79" s="1">
        <v>2.1219999999999999E-9</v>
      </c>
      <c r="D79" s="1">
        <v>4.6259999999999998E-10</v>
      </c>
      <c r="E79" s="1">
        <v>1.5690000000000001E-9</v>
      </c>
      <c r="F79" s="1">
        <f t="shared" si="3"/>
        <v>5.561999999999999E-10</v>
      </c>
      <c r="G79" s="1">
        <f t="shared" si="4"/>
        <v>1.2117000000000001E-10</v>
      </c>
      <c r="H79" s="1">
        <f t="shared" si="5"/>
        <v>4.1170000000000004E-10</v>
      </c>
    </row>
    <row r="80" spans="2:8">
      <c r="B80">
        <v>222</v>
      </c>
      <c r="C80" s="1">
        <v>4.5340000000000001E-10</v>
      </c>
      <c r="D80" s="1">
        <v>9.9090000000000004E-11</v>
      </c>
      <c r="E80" s="1">
        <v>3.3390000000000001E-10</v>
      </c>
      <c r="F80" s="1">
        <f t="shared" si="3"/>
        <v>1.2174000000000001E-10</v>
      </c>
      <c r="G80" s="1">
        <f t="shared" si="4"/>
        <v>2.6593333333333334E-11</v>
      </c>
      <c r="H80" s="1">
        <f t="shared" si="5"/>
        <v>8.9743333333333337E-11</v>
      </c>
    </row>
    <row r="81" spans="2:8">
      <c r="B81">
        <v>224.5</v>
      </c>
      <c r="C81" s="1">
        <v>8.8179999999999999E-11</v>
      </c>
      <c r="D81" s="1">
        <v>1.9309999999999999E-11</v>
      </c>
      <c r="E81" s="1">
        <v>6.4669999999999995E-11</v>
      </c>
      <c r="F81" s="1">
        <f t="shared" si="3"/>
        <v>2.4213333333333335E-11</v>
      </c>
      <c r="G81" s="1">
        <f t="shared" si="4"/>
        <v>5.3003333333333331E-12</v>
      </c>
      <c r="H81" s="1">
        <f t="shared" si="5"/>
        <v>1.7773333333333332E-11</v>
      </c>
    </row>
    <row r="82" spans="2:8">
      <c r="B82">
        <v>227</v>
      </c>
      <c r="C82" s="1">
        <v>1.5539999999999999E-11</v>
      </c>
      <c r="D82" s="1">
        <v>3.4090000000000001E-12</v>
      </c>
      <c r="E82" s="1">
        <v>1.135E-11</v>
      </c>
      <c r="F82" s="1">
        <f t="shared" si="3"/>
        <v>4.3566666666666658E-12</v>
      </c>
      <c r="G82" s="1">
        <f t="shared" si="4"/>
        <v>9.5526666666666659E-13</v>
      </c>
      <c r="H82" s="1">
        <f t="shared" si="5"/>
        <v>3.1843333333333329E-12</v>
      </c>
    </row>
    <row r="83" spans="2:8">
      <c r="B83">
        <v>229.5</v>
      </c>
      <c r="C83" s="1">
        <v>2.4700000000000002E-12</v>
      </c>
      <c r="D83" s="1">
        <v>5.4320000000000005E-13</v>
      </c>
      <c r="E83" s="1">
        <v>1.7969999999999999E-12</v>
      </c>
      <c r="F83" s="1">
        <f t="shared" si="3"/>
        <v>7.0530000000000013E-13</v>
      </c>
      <c r="G83" s="1">
        <f t="shared" si="4"/>
        <v>1.5505000000000003E-13</v>
      </c>
      <c r="H83" s="1">
        <f t="shared" si="5"/>
        <v>5.1353333333333327E-13</v>
      </c>
    </row>
    <row r="84" spans="2:8">
      <c r="B84">
        <v>232</v>
      </c>
      <c r="C84" s="1">
        <v>3.5409999999999998E-13</v>
      </c>
      <c r="D84" s="1">
        <v>7.8050000000000006E-14</v>
      </c>
      <c r="E84" s="1">
        <v>2.564E-13</v>
      </c>
      <c r="F84" s="1">
        <f t="shared" si="3"/>
        <v>1.0222666666666665E-13</v>
      </c>
      <c r="G84" s="1"/>
      <c r="H84" s="1">
        <f t="shared" si="5"/>
        <v>7.4056666666666663E-14</v>
      </c>
    </row>
    <row r="85" spans="2:8">
      <c r="B85">
        <v>234.5</v>
      </c>
      <c r="C85" s="1">
        <v>4.7420000000000001E-14</v>
      </c>
      <c r="D85" s="1">
        <v>1.0590000000000001E-14</v>
      </c>
      <c r="E85" s="1">
        <v>3.4230000000000003E-14</v>
      </c>
      <c r="F85" s="1">
        <f t="shared" si="3"/>
        <v>1.3024666666666668E-14</v>
      </c>
      <c r="G85" s="1"/>
      <c r="H85" s="1">
        <f t="shared" si="5"/>
        <v>9.2190000000000009E-15</v>
      </c>
    </row>
    <row r="86" spans="2:8">
      <c r="B86">
        <v>237</v>
      </c>
      <c r="C86" s="1">
        <v>8.3459999999999995E-15</v>
      </c>
      <c r="D86" s="1">
        <v>1.5100000000000001E-15</v>
      </c>
      <c r="E86" s="1">
        <v>6.5730000000000001E-15</v>
      </c>
      <c r="F86" s="1">
        <f t="shared" si="3"/>
        <v>1.0963333333333331E-15</v>
      </c>
      <c r="G86" s="1"/>
      <c r="H86" s="1">
        <f t="shared" si="5"/>
        <v>8.0533333333333314E-16</v>
      </c>
    </row>
    <row r="87" spans="2:8">
      <c r="B87">
        <v>239.5</v>
      </c>
      <c r="C87" s="1">
        <v>5.0569999999999999E-15</v>
      </c>
      <c r="D87" s="1">
        <v>8.8819999999999992E-16</v>
      </c>
      <c r="E87" s="1">
        <v>4.1570000000000003E-15</v>
      </c>
      <c r="F87" s="1">
        <f t="shared" si="3"/>
        <v>1.5599999999999997E-16</v>
      </c>
      <c r="G87" s="1"/>
      <c r="H87" s="1">
        <f t="shared" si="5"/>
        <v>1.5399999999999994E-16</v>
      </c>
    </row>
    <row r="88" spans="2:8">
      <c r="B88">
        <v>242</v>
      </c>
      <c r="C88" s="1">
        <v>4.5890000000000002E-15</v>
      </c>
      <c r="D88" s="1">
        <v>8.8819999999999992E-16</v>
      </c>
      <c r="E88" s="1">
        <v>3.6950000000000003E-15</v>
      </c>
      <c r="F88" s="1">
        <f t="shared" si="3"/>
        <v>6.1333333333333278E-17</v>
      </c>
      <c r="G88" s="1"/>
      <c r="H88" s="1">
        <f t="shared" si="5"/>
        <v>5.9333333333333443E-17</v>
      </c>
    </row>
    <row r="89" spans="2:8">
      <c r="B89">
        <v>244.5</v>
      </c>
      <c r="C89" s="1">
        <v>4.4050000000000004E-15</v>
      </c>
      <c r="D89" s="1">
        <v>8.8819999999999992E-16</v>
      </c>
      <c r="E89" s="1">
        <v>3.5170000000000002E-15</v>
      </c>
      <c r="F89" s="1">
        <f t="shared" si="3"/>
        <v>0</v>
      </c>
      <c r="G89" s="1"/>
      <c r="H89" s="1">
        <f t="shared" si="5"/>
        <v>0</v>
      </c>
    </row>
    <row r="90" spans="2:8">
      <c r="B90">
        <v>247</v>
      </c>
      <c r="C90" s="1">
        <v>4.4050000000000004E-15</v>
      </c>
      <c r="D90" s="1">
        <v>8.8819999999999992E-16</v>
      </c>
      <c r="E90" s="1">
        <v>3.5170000000000002E-15</v>
      </c>
      <c r="F90" s="1">
        <f t="shared" si="3"/>
        <v>0</v>
      </c>
      <c r="G90" s="1"/>
      <c r="H90" s="1">
        <f t="shared" si="5"/>
        <v>0</v>
      </c>
    </row>
    <row r="91" spans="2:8">
      <c r="B91">
        <v>249.5</v>
      </c>
      <c r="C91" s="1">
        <v>4.4050000000000004E-15</v>
      </c>
      <c r="D91" s="1">
        <v>8.8819999999999992E-16</v>
      </c>
      <c r="E91" s="1">
        <v>3.5170000000000002E-15</v>
      </c>
      <c r="F91" s="1">
        <f t="shared" si="3"/>
        <v>0</v>
      </c>
      <c r="G91" s="1"/>
      <c r="H91" s="1">
        <f t="shared" si="5"/>
        <v>0</v>
      </c>
    </row>
    <row r="92" spans="2:8">
      <c r="B92">
        <v>252</v>
      </c>
      <c r="C92" s="1">
        <v>4.4050000000000004E-15</v>
      </c>
      <c r="D92" s="1">
        <v>8.8819999999999992E-16</v>
      </c>
      <c r="E92" s="1">
        <v>3.5170000000000002E-15</v>
      </c>
      <c r="F92" s="1">
        <f t="shared" si="3"/>
        <v>0</v>
      </c>
      <c r="G92" s="1"/>
      <c r="H92" s="1">
        <f t="shared" si="5"/>
        <v>0</v>
      </c>
    </row>
    <row r="93" spans="2:8">
      <c r="B93">
        <v>254.5</v>
      </c>
      <c r="C93" s="1">
        <v>4.4050000000000004E-15</v>
      </c>
      <c r="D93" s="1">
        <v>8.8819999999999992E-16</v>
      </c>
      <c r="E93" s="1">
        <v>3.5170000000000002E-15</v>
      </c>
      <c r="F93" s="1">
        <f t="shared" si="3"/>
        <v>1.7200000000000023E-16</v>
      </c>
      <c r="G93" s="1"/>
      <c r="H93" s="1">
        <f t="shared" si="5"/>
        <v>2.9000000000000008E-16</v>
      </c>
    </row>
    <row r="94" spans="2:8">
      <c r="B94">
        <v>257</v>
      </c>
      <c r="C94" s="1">
        <v>3.8889999999999999E-15</v>
      </c>
      <c r="D94" s="1">
        <v>1.03E-15</v>
      </c>
      <c r="E94" s="1">
        <v>2.6469999999999998E-15</v>
      </c>
      <c r="F94" s="1">
        <f t="shared" si="3"/>
        <v>1.1799999999999995E-16</v>
      </c>
      <c r="G94" s="1"/>
      <c r="H94" s="1">
        <f t="shared" si="5"/>
        <v>0</v>
      </c>
    </row>
    <row r="95" spans="2:8">
      <c r="B95">
        <v>259.5</v>
      </c>
      <c r="C95" s="1">
        <v>3.5350000000000001E-15</v>
      </c>
      <c r="D95" s="1">
        <v>8.8819999999999992E-16</v>
      </c>
      <c r="E95" s="1">
        <v>2.6469999999999998E-15</v>
      </c>
      <c r="F95" s="1">
        <f t="shared" si="3"/>
        <v>0</v>
      </c>
      <c r="G95" s="1"/>
      <c r="H95" s="1">
        <f t="shared" si="5"/>
        <v>0</v>
      </c>
    </row>
    <row r="96" spans="2:8">
      <c r="B96">
        <v>262</v>
      </c>
      <c r="C96" s="1">
        <v>3.5350000000000001E-15</v>
      </c>
      <c r="D96" s="1">
        <v>8.8819999999999992E-16</v>
      </c>
      <c r="E96" s="1">
        <v>2.6469999999999998E-15</v>
      </c>
      <c r="F96" s="1">
        <f t="shared" si="3"/>
        <v>0</v>
      </c>
      <c r="G96" s="1"/>
      <c r="H96" s="1">
        <f t="shared" si="5"/>
        <v>0</v>
      </c>
    </row>
    <row r="97" spans="3:8" ht="18">
      <c r="C97" s="1">
        <v>3.5350000000000001E-15</v>
      </c>
      <c r="D97" s="1">
        <v>8.8819999999999992E-16</v>
      </c>
      <c r="E97" s="1">
        <v>2.6469999999999998E-15</v>
      </c>
      <c r="F97" s="3"/>
      <c r="G97" s="1"/>
      <c r="H97" s="1">
        <f t="shared" si="5"/>
        <v>0</v>
      </c>
    </row>
    <row r="98" spans="3:8">
      <c r="C98" s="1">
        <v>3.5350000000000001E-15</v>
      </c>
      <c r="D98" s="1">
        <v>8.8819999999999992E-16</v>
      </c>
      <c r="E98" s="1">
        <v>2.6469999999999998E-15</v>
      </c>
      <c r="F98" s="1"/>
      <c r="G98" s="1"/>
      <c r="H98" s="1">
        <f t="shared" si="5"/>
        <v>-5.3866666666666671E-16</v>
      </c>
    </row>
    <row r="99" spans="3:8">
      <c r="C99" s="1">
        <v>6.5839999999999997E-15</v>
      </c>
      <c r="D99" s="1">
        <v>1.688E-15</v>
      </c>
      <c r="E99" s="1">
        <v>4.263E-15</v>
      </c>
      <c r="F99" s="1"/>
      <c r="G99" s="1"/>
      <c r="H99" s="1">
        <f t="shared" si="5"/>
        <v>-5.9999999999999003E-18</v>
      </c>
    </row>
    <row r="100" spans="3:8">
      <c r="C100" s="1">
        <v>6.5500000000000003E-15</v>
      </c>
      <c r="D100" s="1">
        <v>1.688E-15</v>
      </c>
      <c r="E100" s="1">
        <v>4.2809999999999999E-15</v>
      </c>
      <c r="F100" s="1"/>
      <c r="G100" s="1"/>
      <c r="H100" s="1">
        <f t="shared" si="5"/>
        <v>1.0666666666666649E-16</v>
      </c>
    </row>
    <row r="101" spans="3:8">
      <c r="C101" s="1">
        <v>6.3659999999999997E-15</v>
      </c>
      <c r="D101" s="1">
        <v>1.6339999999999999E-15</v>
      </c>
      <c r="E101" s="1">
        <v>3.9610000000000003E-15</v>
      </c>
      <c r="F101" s="1"/>
      <c r="G101" s="1"/>
      <c r="H101" s="1">
        <f t="shared" si="5"/>
        <v>-2.9666666666666623E-17</v>
      </c>
    </row>
    <row r="102" spans="3:8">
      <c r="C102" s="1">
        <v>6.3420000000000001E-15</v>
      </c>
      <c r="D102" s="1">
        <v>1.5100000000000001E-15</v>
      </c>
      <c r="E102" s="1">
        <v>4.0499999999999999E-15</v>
      </c>
      <c r="F102" s="1"/>
      <c r="G102" s="1"/>
      <c r="H102" s="1">
        <f t="shared" si="5"/>
        <v>1.1666666666666725E-17</v>
      </c>
    </row>
    <row r="103" spans="3:8">
      <c r="C103" s="1">
        <v>6.2909999999999999E-15</v>
      </c>
      <c r="D103" s="1">
        <v>1.4740000000000001E-15</v>
      </c>
      <c r="E103" s="1">
        <v>4.015E-15</v>
      </c>
      <c r="F103" s="1"/>
      <c r="G103" s="1"/>
      <c r="H103" s="1">
        <f t="shared" si="5"/>
        <v>1.7999999999999898E-17</v>
      </c>
    </row>
    <row r="104" spans="3:8">
      <c r="C104" s="1">
        <v>6.2609999999999998E-15</v>
      </c>
      <c r="D104" s="1">
        <v>1.5450000000000001E-15</v>
      </c>
      <c r="E104" s="1">
        <v>3.9610000000000003E-15</v>
      </c>
      <c r="F104" s="1"/>
      <c r="G104" s="1"/>
      <c r="H104" s="1">
        <f t="shared" si="5"/>
        <v>1.7666666666666625E-17</v>
      </c>
    </row>
    <row r="105" spans="3:8">
      <c r="C105" s="1">
        <v>6.0930000000000002E-15</v>
      </c>
      <c r="D105" s="1">
        <v>1.4029999999999999E-15</v>
      </c>
      <c r="E105" s="1">
        <v>3.9080000000000004E-15</v>
      </c>
      <c r="F105" s="1"/>
      <c r="G105" s="1"/>
      <c r="H105" s="1">
        <f t="shared" si="5"/>
        <v>0</v>
      </c>
    </row>
    <row r="106" spans="3:8">
      <c r="C106" s="1">
        <v>6.0500000000000001E-15</v>
      </c>
      <c r="D106" s="1">
        <v>1.3679999999999999E-15</v>
      </c>
      <c r="E106" s="1">
        <v>3.9080000000000004E-15</v>
      </c>
      <c r="F106" s="1"/>
      <c r="G106" s="1"/>
      <c r="H106" s="1">
        <f t="shared" si="5"/>
        <v>1.6566666666666686E-16</v>
      </c>
    </row>
    <row r="107" spans="3:8">
      <c r="C107" s="1">
        <v>5.5440000000000002E-15</v>
      </c>
      <c r="D107" s="1">
        <v>1.3679999999999999E-15</v>
      </c>
      <c r="E107" s="1">
        <v>3.411E-15</v>
      </c>
      <c r="F107" s="1"/>
      <c r="G107" s="1"/>
      <c r="H107" s="1">
        <f t="shared" si="5"/>
        <v>3.5666666666666523E-17</v>
      </c>
    </row>
    <row r="108" spans="3:8">
      <c r="C108" s="1">
        <v>5.488E-15</v>
      </c>
      <c r="D108" s="1">
        <v>1.386E-15</v>
      </c>
      <c r="E108" s="1">
        <v>3.304E-15</v>
      </c>
      <c r="F108" s="1"/>
      <c r="G108" s="1"/>
      <c r="H108" s="1">
        <f t="shared" si="5"/>
        <v>3.566666666666672E-17</v>
      </c>
    </row>
    <row r="109" spans="3:8">
      <c r="C109" s="1">
        <v>4.8600000000000001E-15</v>
      </c>
      <c r="D109" s="1">
        <v>9.9479999999999991E-16</v>
      </c>
      <c r="E109" s="1">
        <v>3.1970000000000001E-15</v>
      </c>
      <c r="F109" s="1"/>
      <c r="G109" s="1"/>
      <c r="H109" s="1">
        <f t="shared" si="5"/>
        <v>5.3000000000000072E-17</v>
      </c>
    </row>
    <row r="110" spans="3:8">
      <c r="C110" s="1">
        <v>4.4649999999999998E-15</v>
      </c>
      <c r="D110" s="1">
        <v>8.3490000000000002E-16</v>
      </c>
      <c r="E110" s="1">
        <v>3.0380000000000001E-15</v>
      </c>
      <c r="F110" s="1"/>
      <c r="G110" s="1"/>
      <c r="H110" s="1">
        <f t="shared" si="5"/>
        <v>1.8966666666666656E-16</v>
      </c>
    </row>
    <row r="111" spans="3:8">
      <c r="C111" s="1">
        <v>3.9570000000000002E-15</v>
      </c>
      <c r="D111" s="1">
        <v>8.3490000000000002E-16</v>
      </c>
      <c r="E111" s="1">
        <v>2.4690000000000001E-15</v>
      </c>
      <c r="F111" s="1"/>
      <c r="G111" s="1"/>
      <c r="H111" s="1">
        <f t="shared" si="5"/>
        <v>8.2300000000000006E-16</v>
      </c>
    </row>
    <row r="112" spans="3:8" ht="18">
      <c r="E112" s="1"/>
      <c r="F112" s="3">
        <f>SUM(F2:F111)*3</f>
        <v>12.579999999999995</v>
      </c>
      <c r="G112" s="3">
        <f>SUM(G2:G111)*3</f>
        <v>5.5269999999999211</v>
      </c>
      <c r="H112" s="3">
        <f>SUM(H2:H111)*3</f>
        <v>7.0449999999999999</v>
      </c>
    </row>
    <row r="113" spans="5:6">
      <c r="E113" s="1"/>
      <c r="F113" s="1"/>
    </row>
    <row r="114" spans="5:6">
      <c r="E114" s="1"/>
    </row>
    <row r="115" spans="5:6">
      <c r="E115" s="1"/>
      <c r="F115" s="1"/>
    </row>
    <row r="116" spans="5:6">
      <c r="E116" s="1"/>
    </row>
    <row r="117" spans="5:6">
      <c r="E117" s="1"/>
    </row>
    <row r="118" spans="5:6">
      <c r="E118" s="1"/>
    </row>
    <row r="119" spans="5:6">
      <c r="E119" s="1"/>
    </row>
    <row r="120" spans="5:6">
      <c r="E120" s="1"/>
    </row>
    <row r="121" spans="5:6">
      <c r="E121" s="1"/>
    </row>
    <row r="122" spans="5:6">
      <c r="E122" s="1"/>
    </row>
    <row r="123" spans="5:6">
      <c r="E123" s="1"/>
    </row>
    <row r="124" spans="5:6">
      <c r="E124" s="1"/>
    </row>
    <row r="125" spans="5:6">
      <c r="E125" s="1"/>
    </row>
    <row r="126" spans="5:6">
      <c r="E126" s="1"/>
    </row>
    <row r="127" spans="5:6">
      <c r="E127" s="1"/>
    </row>
    <row r="128" spans="5:6">
      <c r="E128" s="1"/>
    </row>
    <row r="129" spans="5:5">
      <c r="E129" s="1"/>
    </row>
    <row r="130" spans="5:5">
      <c r="E130" s="1"/>
    </row>
    <row r="131" spans="5:5">
      <c r="E131" s="1"/>
    </row>
    <row r="132" spans="5:5">
      <c r="E132" s="1"/>
    </row>
    <row r="133" spans="5:5">
      <c r="E133" s="1"/>
    </row>
    <row r="134" spans="5:5">
      <c r="E134" s="1"/>
    </row>
    <row r="135" spans="5:5">
      <c r="E135" s="1"/>
    </row>
    <row r="136" spans="5:5">
      <c r="E136" s="1"/>
    </row>
    <row r="137" spans="5:5">
      <c r="E137" s="1"/>
    </row>
    <row r="138" spans="5:5">
      <c r="E138" s="1"/>
    </row>
    <row r="139" spans="5:5">
      <c r="E139" s="1"/>
    </row>
    <row r="140" spans="5:5">
      <c r="E140" s="1"/>
    </row>
    <row r="141" spans="5:5">
      <c r="E141" s="1"/>
    </row>
    <row r="142" spans="5:5">
      <c r="E142" s="1"/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results_2traps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André Cota</cp:lastModifiedBy>
  <dcterms:created xsi:type="dcterms:W3CDTF">2016-08-04T08:57:32Z</dcterms:created>
  <dcterms:modified xsi:type="dcterms:W3CDTF">2017-03-08T12:49:28Z</dcterms:modified>
</cp:coreProperties>
</file>