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adbhadeshia/Desktop/"/>
    </mc:Choice>
  </mc:AlternateContent>
  <xr:revisionPtr revIDLastSave="0" documentId="13_ncr:40009_{A7F08EAF-B7EE-B244-B32E-7861A9BDE487}" xr6:coauthVersionLast="47" xr6:coauthVersionMax="47" xr10:uidLastSave="{00000000-0000-0000-0000-000000000000}"/>
  <bookViews>
    <workbookView xWindow="6460" yWindow="2520" windowWidth="28040" windowHeight="17440"/>
  </bookViews>
  <sheets>
    <sheet name="Default Datas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C26" i="1"/>
  <c r="C24" i="1"/>
  <c r="C19" i="1"/>
  <c r="C20" i="1"/>
  <c r="C18" i="1"/>
  <c r="C10" i="1"/>
  <c r="C11" i="1"/>
  <c r="C9" i="1"/>
  <c r="C4" i="1"/>
  <c r="C5" i="1"/>
  <c r="C3" i="1"/>
</calcChain>
</file>

<file path=xl/sharedStrings.xml><?xml version="1.0" encoding="utf-8"?>
<sst xmlns="http://schemas.openxmlformats.org/spreadsheetml/2006/main" count="7" uniqueCount="6">
  <si>
    <t>HV</t>
  </si>
  <si>
    <t>area / mm^2</t>
  </si>
  <si>
    <t>error /mm^2</t>
  </si>
  <si>
    <t>Ueda_2020</t>
  </si>
  <si>
    <t>No of spalls</t>
  </si>
  <si>
    <t>erro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</si>
</sst>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0.8C</c:v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'Default Dataset'!$C$3:$C$5</c:f>
                <c:numCache>
                  <c:formatCode>General</c:formatCode>
                  <c:ptCount val="3"/>
                  <c:pt idx="0">
                    <c:v>1.2385466034755002</c:v>
                  </c:pt>
                  <c:pt idx="1">
                    <c:v>0.96050552922589993</c:v>
                  </c:pt>
                  <c:pt idx="2">
                    <c:v>0.619273301737719</c:v>
                  </c:pt>
                </c:numCache>
              </c:numRef>
            </c:plus>
            <c:minus>
              <c:numRef>
                <c:f>'Default Dataset'!$C$3:$C$5</c:f>
                <c:numCache>
                  <c:formatCode>General</c:formatCode>
                  <c:ptCount val="3"/>
                  <c:pt idx="0">
                    <c:v>1.2385466034755002</c:v>
                  </c:pt>
                  <c:pt idx="1">
                    <c:v>0.96050552922589993</c:v>
                  </c:pt>
                  <c:pt idx="2">
                    <c:v>0.619273301737719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'Default Dataset'!$A$3:$A$5</c:f>
              <c:numCache>
                <c:formatCode>General</c:formatCode>
                <c:ptCount val="3"/>
                <c:pt idx="0">
                  <c:v>349.32365039733497</c:v>
                </c:pt>
                <c:pt idx="1">
                  <c:v>375.20746820341901</c:v>
                </c:pt>
                <c:pt idx="2">
                  <c:v>400.35300559984802</c:v>
                </c:pt>
              </c:numCache>
            </c:numRef>
          </c:xVal>
          <c:yVal>
            <c:numRef>
              <c:f>'Default Dataset'!$B$3:$B$5</c:f>
              <c:numCache>
                <c:formatCode>General</c:formatCode>
                <c:ptCount val="3"/>
                <c:pt idx="0">
                  <c:v>11.535545023696599</c:v>
                </c:pt>
                <c:pt idx="1">
                  <c:v>10.865718799368</c:v>
                </c:pt>
                <c:pt idx="2">
                  <c:v>9.9052132701421804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tx>
            <c:v>1C</c:v>
          </c:tx>
          <c:spPr>
            <a:ln w="952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'Default Dataset'!$C$9:$C$11</c:f>
                <c:numCache>
                  <c:formatCode>General</c:formatCode>
                  <c:ptCount val="3"/>
                  <c:pt idx="0">
                    <c:v>0.5308056872038005</c:v>
                  </c:pt>
                  <c:pt idx="1">
                    <c:v>0.48025276461296063</c:v>
                  </c:pt>
                  <c:pt idx="2">
                    <c:v>0.27804107424961</c:v>
                  </c:pt>
                </c:numCache>
              </c:numRef>
            </c:plus>
            <c:minus>
              <c:numRef>
                <c:f>'Default Dataset'!$C$9:$C$11</c:f>
                <c:numCache>
                  <c:formatCode>General</c:formatCode>
                  <c:ptCount val="3"/>
                  <c:pt idx="0">
                    <c:v>0.5308056872038005</c:v>
                  </c:pt>
                  <c:pt idx="1">
                    <c:v>0.48025276461296063</c:v>
                  </c:pt>
                  <c:pt idx="2">
                    <c:v>0.27804107424961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'Default Dataset'!$A$9:$A$11</c:f>
              <c:numCache>
                <c:formatCode>General</c:formatCode>
                <c:ptCount val="3"/>
                <c:pt idx="0">
                  <c:v>351.20054499110103</c:v>
                </c:pt>
                <c:pt idx="1">
                  <c:v>385.28093769760801</c:v>
                </c:pt>
                <c:pt idx="2">
                  <c:v>415.37696304360497</c:v>
                </c:pt>
              </c:numCache>
            </c:numRef>
          </c:xVal>
          <c:yVal>
            <c:numRef>
              <c:f>'Default Dataset'!$B$9:$B$11</c:f>
              <c:numCache>
                <c:formatCode>General</c:formatCode>
                <c:ptCount val="3"/>
                <c:pt idx="0">
                  <c:v>10.246445497630299</c:v>
                </c:pt>
                <c:pt idx="1">
                  <c:v>7.8957345971563901</c:v>
                </c:pt>
                <c:pt idx="2">
                  <c:v>7.0236966824644496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420"/>
          <c:min val="3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Hardness / HV10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  <c:majorUnit val="20"/>
      </c:valAx>
      <c:valAx>
        <c:axId val="618556047"/>
        <c:scaling>
          <c:orientation val="minMax"/>
          <c:max val="14"/>
          <c:min val="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Wear</a:t>
                </a:r>
                <a:r>
                  <a:rPr lang="en-GB" baseline="0"/>
                  <a:t> loss / mm</a:t>
                </a:r>
                <a:r>
                  <a:rPr lang="en-GB" baseline="30000"/>
                  <a:t>2</a:t>
                </a:r>
              </a:p>
            </c:rich>
          </c:tx>
          <c:layout>
            <c:manualLayout>
              <c:xMode val="edge"/>
              <c:yMode val="edge"/>
              <c:x val="0"/>
              <c:y val="0.136073872584108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0.8C</c:v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'Default Dataset'!$C$18:$C$20</c:f>
                <c:numCache>
                  <c:formatCode>General</c:formatCode>
                  <c:ptCount val="3"/>
                  <c:pt idx="0">
                    <c:v>4</c:v>
                  </c:pt>
                  <c:pt idx="1">
                    <c:v>3</c:v>
                  </c:pt>
                  <c:pt idx="2">
                    <c:v>3</c:v>
                  </c:pt>
                </c:numCache>
              </c:numRef>
            </c:plus>
            <c:minus>
              <c:numRef>
                <c:f>'Default Dataset'!$C$18:$C$20</c:f>
                <c:numCache>
                  <c:formatCode>General</c:formatCode>
                  <c:ptCount val="3"/>
                  <c:pt idx="0">
                    <c:v>4</c:v>
                  </c:pt>
                  <c:pt idx="1">
                    <c:v>3</c:v>
                  </c:pt>
                  <c:pt idx="2">
                    <c:v>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'Default Dataset'!$A$18:$A$20</c:f>
              <c:numCache>
                <c:formatCode>General</c:formatCode>
                <c:ptCount val="3"/>
                <c:pt idx="0">
                  <c:v>348.87459807073901</c:v>
                </c:pt>
                <c:pt idx="1">
                  <c:v>375.11254019292602</c:v>
                </c:pt>
                <c:pt idx="2">
                  <c:v>400.064308681672</c:v>
                </c:pt>
              </c:numCache>
            </c:numRef>
          </c:xVal>
          <c:yVal>
            <c:numRef>
              <c:f>'Default Dataset'!$B$18:$B$20</c:f>
              <c:numCache>
                <c:formatCode>General</c:formatCode>
                <c:ptCount val="3"/>
                <c:pt idx="0">
                  <c:v>18</c:v>
                </c:pt>
                <c:pt idx="1">
                  <c:v>17</c:v>
                </c:pt>
                <c:pt idx="2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D8-BF47-95E7-435AB43BFBB0}"/>
            </c:ext>
          </c:extLst>
        </c:ser>
        <c:ser>
          <c:idx val="1"/>
          <c:order val="1"/>
          <c:tx>
            <c:v>1C</c:v>
          </c:tx>
          <c:spPr>
            <a:ln w="952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'Default Dataset'!$C$24:$C$26</c:f>
                <c:numCache>
                  <c:formatCode>General</c:formatCode>
                  <c:ptCount val="3"/>
                  <c:pt idx="0">
                    <c:v>3</c:v>
                  </c:pt>
                  <c:pt idx="1">
                    <c:v>2</c:v>
                  </c:pt>
                  <c:pt idx="2">
                    <c:v>1</c:v>
                  </c:pt>
                </c:numCache>
              </c:numRef>
            </c:plus>
            <c:minus>
              <c:numRef>
                <c:f>'Default Dataset'!$C$24:$C$26</c:f>
                <c:numCache>
                  <c:formatCode>General</c:formatCode>
                  <c:ptCount val="3"/>
                  <c:pt idx="0">
                    <c:v>3</c:v>
                  </c:pt>
                  <c:pt idx="1">
                    <c:v>2</c:v>
                  </c:pt>
                  <c:pt idx="2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'Default Dataset'!$A$24:$A$26</c:f>
              <c:numCache>
                <c:formatCode>General</c:formatCode>
                <c:ptCount val="3"/>
                <c:pt idx="0">
                  <c:v>351.06109324758802</c:v>
                </c:pt>
                <c:pt idx="1">
                  <c:v>385.14469453376199</c:v>
                </c:pt>
                <c:pt idx="2">
                  <c:v>415.11254019292602</c:v>
                </c:pt>
              </c:numCache>
            </c:numRef>
          </c:xVal>
          <c:yVal>
            <c:numRef>
              <c:f>'Default Dataset'!$B$24:$B$26</c:f>
              <c:numCache>
                <c:formatCode>General</c:formatCode>
                <c:ptCount val="3"/>
                <c:pt idx="0">
                  <c:v>12</c:v>
                </c:pt>
                <c:pt idx="1">
                  <c:v>6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D8-BF47-95E7-435AB43BFBB0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8CD8-BF47-95E7-435AB43BFBB0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8CD8-BF47-95E7-435AB43BF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420"/>
          <c:min val="3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Hardness / HV10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  <c:majorUnit val="20"/>
      </c:valAx>
      <c:valAx>
        <c:axId val="618556047"/>
        <c:scaling>
          <c:orientation val="minMax"/>
          <c:max val="2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Number of spalls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0"/>
              <c:y val="0.136073872584108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6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520700</xdr:colOff>
      <xdr:row>0</xdr:row>
      <xdr:rowOff>165100</xdr:rowOff>
    </xdr:from>
    <xdr:to>
      <xdr:col>10</xdr:col>
      <xdr:colOff>139700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8AC7E1-F4C4-B5F4-608B-3789E581FF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19</xdr:row>
      <xdr:rowOff>0</xdr:rowOff>
    </xdr:from>
    <xdr:to>
      <xdr:col>9</xdr:col>
      <xdr:colOff>444500</xdr:colOff>
      <xdr:row>36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BAEFA0-4448-6742-827A-5EDB48CC0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9"/>
  <sheetViews>
    <sheetView tabSelected="1" zoomScale="94" zoomScaleNormal="94" workbookViewId="0">
      <selection activeCell="L27" sqref="L27"/>
    </sheetView>
  </sheetViews>
  <sheetFormatPr baseColWidth="10" defaultRowHeight="16" x14ac:dyDescent="0.2"/>
  <sheetData>
    <row r="1" spans="1:3" x14ac:dyDescent="0.2">
      <c r="A1" t="s">
        <v>3</v>
      </c>
    </row>
    <row r="2" spans="1:3" x14ac:dyDescent="0.2">
      <c r="A2" t="s">
        <v>0</v>
      </c>
      <c r="B2" t="s">
        <v>1</v>
      </c>
      <c r="C2" t="s">
        <v>2</v>
      </c>
    </row>
    <row r="3" spans="1:3" x14ac:dyDescent="0.2">
      <c r="A3">
        <v>349.32365039733497</v>
      </c>
      <c r="B3">
        <v>11.535545023696599</v>
      </c>
      <c r="C3">
        <f>B6-B3</f>
        <v>1.2385466034755002</v>
      </c>
    </row>
    <row r="4" spans="1:3" x14ac:dyDescent="0.2">
      <c r="A4">
        <v>375.20746820341901</v>
      </c>
      <c r="B4">
        <v>10.865718799368</v>
      </c>
      <c r="C4">
        <f t="shared" ref="C4:C5" si="0">B7-B4</f>
        <v>0.96050552922589993</v>
      </c>
    </row>
    <row r="5" spans="1:3" x14ac:dyDescent="0.2">
      <c r="A5">
        <v>400.35300559984802</v>
      </c>
      <c r="B5">
        <v>9.9052132701421804</v>
      </c>
      <c r="C5">
        <f t="shared" si="0"/>
        <v>0.619273301737719</v>
      </c>
    </row>
    <row r="6" spans="1:3" x14ac:dyDescent="0.2">
      <c r="A6">
        <v>349.304484442329</v>
      </c>
      <c r="B6">
        <v>12.774091627172099</v>
      </c>
    </row>
    <row r="7" spans="1:3" x14ac:dyDescent="0.2">
      <c r="A7">
        <v>375.19260480974202</v>
      </c>
      <c r="B7">
        <v>11.8262243285939</v>
      </c>
    </row>
    <row r="8" spans="1:3" x14ac:dyDescent="0.2">
      <c r="A8">
        <v>400.21962619868702</v>
      </c>
      <c r="B8">
        <v>10.524486571879899</v>
      </c>
    </row>
    <row r="9" spans="1:3" x14ac:dyDescent="0.2">
      <c r="A9">
        <v>351.20054499110103</v>
      </c>
      <c r="B9">
        <v>10.246445497630299</v>
      </c>
      <c r="C9">
        <f>B12-B9</f>
        <v>0.5308056872038005</v>
      </c>
    </row>
    <row r="10" spans="1:3" x14ac:dyDescent="0.2">
      <c r="A10">
        <v>385.28093769760801</v>
      </c>
      <c r="B10">
        <v>7.8957345971563901</v>
      </c>
      <c r="C10">
        <f t="shared" ref="C10:C11" si="1">B13-B10</f>
        <v>0.48025276461296063</v>
      </c>
    </row>
    <row r="11" spans="1:3" x14ac:dyDescent="0.2">
      <c r="A11">
        <v>415.37696304360497</v>
      </c>
      <c r="B11">
        <v>7.0236966824644496</v>
      </c>
      <c r="C11">
        <f t="shared" si="1"/>
        <v>0.27804107424961</v>
      </c>
    </row>
    <row r="12" spans="1:3" x14ac:dyDescent="0.2">
      <c r="A12">
        <v>351.19233101038401</v>
      </c>
      <c r="B12">
        <v>10.7772511848341</v>
      </c>
    </row>
    <row r="13" spans="1:3" x14ac:dyDescent="0.2">
      <c r="A13">
        <v>385.27350600076898</v>
      </c>
      <c r="B13">
        <v>8.3759873617693508</v>
      </c>
    </row>
    <row r="14" spans="1:3" x14ac:dyDescent="0.2">
      <c r="A14">
        <v>415.49645690593599</v>
      </c>
      <c r="B14">
        <v>7.3017377567140596</v>
      </c>
    </row>
    <row r="17" spans="1:3" x14ac:dyDescent="0.2">
      <c r="A17" t="s">
        <v>0</v>
      </c>
      <c r="B17" t="s">
        <v>4</v>
      </c>
      <c r="C17" t="s">
        <v>5</v>
      </c>
    </row>
    <row r="18" spans="1:3" x14ac:dyDescent="0.2">
      <c r="A18">
        <v>348.87459807073901</v>
      </c>
      <c r="B18">
        <v>18</v>
      </c>
      <c r="C18">
        <f>B21-B18</f>
        <v>4</v>
      </c>
    </row>
    <row r="19" spans="1:3" x14ac:dyDescent="0.2">
      <c r="A19">
        <v>375.11254019292602</v>
      </c>
      <c r="B19">
        <v>17</v>
      </c>
      <c r="C19">
        <f t="shared" ref="C19:C20" si="2">B22-B19</f>
        <v>3</v>
      </c>
    </row>
    <row r="20" spans="1:3" x14ac:dyDescent="0.2">
      <c r="A20">
        <v>400.064308681672</v>
      </c>
      <c r="B20">
        <v>15</v>
      </c>
      <c r="C20">
        <f t="shared" si="2"/>
        <v>3</v>
      </c>
    </row>
    <row r="21" spans="1:3" x14ac:dyDescent="0.2">
      <c r="A21">
        <v>349.00321543408302</v>
      </c>
      <c r="B21">
        <v>22</v>
      </c>
    </row>
    <row r="22" spans="1:3" x14ac:dyDescent="0.2">
      <c r="A22">
        <v>374.98392282958201</v>
      </c>
      <c r="B22">
        <v>20</v>
      </c>
    </row>
    <row r="23" spans="1:3" x14ac:dyDescent="0.2">
      <c r="A23">
        <v>400.064308681672</v>
      </c>
      <c r="B23">
        <v>18</v>
      </c>
    </row>
    <row r="24" spans="1:3" x14ac:dyDescent="0.2">
      <c r="A24">
        <v>351.06109324758802</v>
      </c>
      <c r="B24">
        <v>12</v>
      </c>
      <c r="C24">
        <f>B27-B24</f>
        <v>3</v>
      </c>
    </row>
    <row r="25" spans="1:3" x14ac:dyDescent="0.2">
      <c r="A25">
        <v>385.14469453376199</v>
      </c>
      <c r="B25">
        <v>6</v>
      </c>
      <c r="C25">
        <f t="shared" ref="C25:C26" si="3">B28-B25</f>
        <v>2</v>
      </c>
    </row>
    <row r="26" spans="1:3" x14ac:dyDescent="0.2">
      <c r="A26">
        <v>415.11254019292602</v>
      </c>
      <c r="B26">
        <v>1</v>
      </c>
      <c r="C26">
        <f t="shared" si="3"/>
        <v>1</v>
      </c>
    </row>
    <row r="27" spans="1:3" x14ac:dyDescent="0.2">
      <c r="A27">
        <v>350.93247588424401</v>
      </c>
      <c r="B27">
        <v>15</v>
      </c>
    </row>
    <row r="28" spans="1:3" x14ac:dyDescent="0.2">
      <c r="A28">
        <v>384.88745980707398</v>
      </c>
      <c r="B28">
        <v>8</v>
      </c>
    </row>
    <row r="29" spans="1:3" x14ac:dyDescent="0.2">
      <c r="A29">
        <v>415.24115755627002</v>
      </c>
      <c r="B29">
        <v>2</v>
      </c>
    </row>
  </sheetData>
  <pageMargins left="0.75" right="0.75" top="1" bottom="1" header="0.5" footer="0.5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dcterms:created xsi:type="dcterms:W3CDTF">2024-01-01T15:43:19Z</dcterms:created>
  <dcterms:modified xsi:type="dcterms:W3CDTF">2024-01-01T16:17:43Z</dcterms:modified>
</cp:coreProperties>
</file>